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CB1A0E5-50E8-4F14-AB26-34CE0C2C841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ИЛ 17-22 года" sheetId="4" r:id="rId1"/>
    <sheet name="заготовки " sheetId="5" r:id="rId2"/>
    <sheet name="чистовые детали" sheetId="6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4" l="1"/>
  <c r="G35" i="4"/>
  <c r="G36" i="4"/>
  <c r="G37" i="4"/>
  <c r="G38" i="4"/>
  <c r="G39" i="4"/>
  <c r="G40" i="4"/>
  <c r="G41" i="4"/>
  <c r="G42" i="4"/>
  <c r="G43" i="4"/>
  <c r="G33" i="4"/>
  <c r="G26" i="4"/>
  <c r="G27" i="4"/>
  <c r="G28" i="4"/>
  <c r="G29" i="4"/>
  <c r="G30" i="4"/>
  <c r="G31" i="4"/>
  <c r="G32" i="4"/>
  <c r="G25" i="4"/>
  <c r="G22" i="4"/>
  <c r="G45" i="4"/>
  <c r="G46" i="4"/>
  <c r="G47" i="4"/>
  <c r="G48" i="4"/>
  <c r="G49" i="4"/>
  <c r="G51" i="4"/>
  <c r="G52" i="4"/>
  <c r="G53" i="4"/>
  <c r="G44" i="4"/>
</calcChain>
</file>

<file path=xl/sharedStrings.xml><?xml version="1.0" encoding="utf-8"?>
<sst xmlns="http://schemas.openxmlformats.org/spreadsheetml/2006/main" count="960" uniqueCount="425">
  <si>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</si>
  <si>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</si>
  <si>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</si>
  <si>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</si>
  <si>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</si>
  <si>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</si>
  <si>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</si>
  <si>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</si>
  <si>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</si>
  <si>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</si>
  <si>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</si>
  <si>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</si>
  <si>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</si>
  <si>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</si>
  <si>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</si>
  <si>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</si>
  <si>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</si>
  <si>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</si>
  <si>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</si>
  <si>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</si>
  <si>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</si>
  <si>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</si>
  <si>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</si>
  <si>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</si>
  <si>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</si>
  <si>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</si>
  <si>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</si>
  <si>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</si>
  <si>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</si>
  <si>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</si>
  <si>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</si>
  <si>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</si>
  <si>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</si>
  <si>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</si>
  <si>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</si>
  <si>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</si>
  <si>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</si>
  <si>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</si>
  <si>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</si>
  <si>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</si>
  <si>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</si>
  <si>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</si>
  <si>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</si>
  <si>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</si>
  <si>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ОБОРУДОВАНИЕ И ИНСТРУМЕНТЫ (НА 5 УЧАСТНИКОВ \ КОМАНД)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</si>
  <si>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</si>
  <si>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</si>
  <si>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</si>
  <si>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</si>
  <si>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</si>
  <si>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</si>
  <si>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</si>
  <si>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</si>
  <si>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</si>
  <si>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Производство мебели</t>
  </si>
  <si>
    <t>освещение 1 рабочего места не менее 300 люкс</t>
  </si>
  <si>
    <t>пилот с 5 розетками</t>
  </si>
  <si>
    <t>Брюки рабочие</t>
  </si>
  <si>
    <t>брюки из плотной ткани с карманами</t>
  </si>
  <si>
    <t>Куртка рабочая</t>
  </si>
  <si>
    <t>куртка из плотной ткани</t>
  </si>
  <si>
    <t>Ботинки или полуботинки с усиленным носком и нескользящей подошвой</t>
  </si>
  <si>
    <t>обувь с метеллическим\жесткой пластмассы носом (20Дж)</t>
  </si>
  <si>
    <t>Защита глаз и лица</t>
  </si>
  <si>
    <t>характеристики на усмотрение организатора</t>
  </si>
  <si>
    <t>Защита органов слуха</t>
  </si>
  <si>
    <t>Мебельные гвозди</t>
  </si>
  <si>
    <t>Петли карточные врезные декоративные</t>
  </si>
  <si>
    <t>Ламели 20мм</t>
  </si>
  <si>
    <t>«Домино» 5х30</t>
  </si>
  <si>
    <t>МДФ для шаблонов 800х600х19</t>
  </si>
  <si>
    <t>длиной от 1700мм, с двумя тисками, с регулируемой высотой</t>
  </si>
  <si>
    <t>Верстак столярный</t>
  </si>
  <si>
    <t>1 (для 6 участников)</t>
  </si>
  <si>
    <t>1 (для 10 участников)</t>
  </si>
  <si>
    <t>1 (для 2 участников)</t>
  </si>
  <si>
    <t>Мобильная аспирационная установка со шлангами соответствующего диаметра для подключения стационарных станков</t>
  </si>
  <si>
    <t>1 (для каждого станка)</t>
  </si>
  <si>
    <t>Сухой вакуумный насос</t>
  </si>
  <si>
    <t>Вакуумный мешок</t>
  </si>
  <si>
    <t>1 (для 4 участников)</t>
  </si>
  <si>
    <t>Комплект для подключения вакуумного мешка к насосу</t>
  </si>
  <si>
    <t>Струбцины 800 мм</t>
  </si>
  <si>
    <t>Струбцины 1200 мм</t>
  </si>
  <si>
    <t>Ленточный зажим</t>
  </si>
  <si>
    <t>Четыре уголка фиксируют прямоугольные детали, габариты: 360 x 235 x 50 мм, диапазон зажима до 3.8 м</t>
  </si>
  <si>
    <t>стол с перфорированной плитой и складными ножками, высота 90 см, алюминиевый профиль по всему периметру для крепления регулируемой по высоте шины-направляющей и углового упора</t>
  </si>
  <si>
    <t>Вертикальносверлильный станок</t>
  </si>
  <si>
    <t>1 (для 15 участников)</t>
  </si>
  <si>
    <t>Вертикальный фрезер на установочном столе</t>
  </si>
  <si>
    <t>1 (для 3 участников)</t>
  </si>
  <si>
    <t>Пила торцовочная с мех. протяжки</t>
  </si>
  <si>
    <t>ФРЕЗЕР ручной</t>
  </si>
  <si>
    <t>ФРЕЗЕР дюбельный</t>
  </si>
  <si>
    <t>Макс. глубина фрезерования 28 мм, Ø шлицевой фрезы 4, 5, 6, 8, 10 мм; Регулировка высоты фрезы 5 - 30 мм, Фрезерование в «ус» 0 - 90 °, Ограничитель глубины фрезерования 12, 15, 20, 25, 28 мм; Число оборотов холостого хода 25 500 об/мин, Потребляемая мощность 420 Вт</t>
  </si>
  <si>
    <t>Макс. скорость пылеудаления 3900 л/мин, Макс. разрежение 24000 Па, Площадь фильтроэлемента 6318 см², Длина сетевого кабеля с резиновой изоляцией 7,5 м, Макс. объём резервуара/пылесборника 26/24 л, Мощность подключаемого инструмента, макс. 2400 Вт</t>
  </si>
  <si>
    <t>ШЛИФМАШ. ЭКСЦЕНТРИК.</t>
  </si>
  <si>
    <t>ДРЕЛЬ-ОТВ. аккумуляторная</t>
  </si>
  <si>
    <t>Маятниковый лобзик</t>
  </si>
  <si>
    <t>Рычаг угловой</t>
  </si>
  <si>
    <t>оснастка для вертикального фрезера, необходим для копирования заготовок в комплекте с набором копировальных щупов, также используется для подгонки кромки в комплекте с опорной платой</t>
  </si>
  <si>
    <t>Плата опорная</t>
  </si>
  <si>
    <t>оснастка для вертикального фрезера, угловой рычаг и пластина с оконтовкой необходимы для пригоночного фрезерования выступов склеенных древесных массивов</t>
  </si>
  <si>
    <t>Кожух вытяжной</t>
  </si>
  <si>
    <t>оснастка для вертикального фрезера. Щиток отводит стружку при фрезеровании кромок, обеспечивая обзор заготовки</t>
  </si>
  <si>
    <t>набор</t>
  </si>
  <si>
    <t>Внутренние вертикальные стенки</t>
  </si>
  <si>
    <t>Задняя стенка корпуса</t>
  </si>
  <si>
    <t>Дно ящика</t>
  </si>
  <si>
    <t>размер 20 мм, характеристики на усмотрение организатора</t>
  </si>
  <si>
    <t>размер 5*30, характеристики на усмотрение организатора</t>
  </si>
  <si>
    <t>размер 3*12 мм, характеристики на усмотрение организатора</t>
  </si>
  <si>
    <t xml:space="preserve">Тренировочный брусок </t>
  </si>
  <si>
    <t>размер 800х600х19, характеристики на усмотрение организатора</t>
  </si>
  <si>
    <t>Нож для шпона/шпонарезка</t>
  </si>
  <si>
    <t>Рубанок с двойным ножом</t>
  </si>
  <si>
    <t>Шлифтик</t>
  </si>
  <si>
    <t>Карандаш</t>
  </si>
  <si>
    <t>Малка</t>
  </si>
  <si>
    <t>Рейсмус</t>
  </si>
  <si>
    <t>Киянка</t>
  </si>
  <si>
    <t>Молоток</t>
  </si>
  <si>
    <t>Ножовка для смешанного пиления (мелкий зуб)</t>
  </si>
  <si>
    <t>Ножовка с обушком</t>
  </si>
  <si>
    <t>Набор стамесок 6-32 мм</t>
  </si>
  <si>
    <t>Рулетка</t>
  </si>
  <si>
    <t>Струбцины 250 мм</t>
  </si>
  <si>
    <t>Струбцины 500 мм</t>
  </si>
  <si>
    <t>Защита органов дыхания</t>
  </si>
  <si>
    <t>наушники,\беруши</t>
  </si>
  <si>
    <t>пара</t>
  </si>
  <si>
    <t>Многофункциональный стол</t>
  </si>
  <si>
    <t xml:space="preserve"> пилот с 5 розетками на кадого участника</t>
  </si>
  <si>
    <t>вывод электричества на каждую рабочую зону, 220 В</t>
  </si>
  <si>
    <t>Многофункциональный стол (для фанерования)</t>
  </si>
  <si>
    <t>Металлическая линейка 1000 мм</t>
  </si>
  <si>
    <t>Металлическая линейка 500 мм</t>
  </si>
  <si>
    <t>Угольник 300 мм</t>
  </si>
  <si>
    <t>значения в мм, тонкие риски, верхняя градуировка - 1мм, нижняя - 0,5мм; ребра параллельны</t>
  </si>
  <si>
    <t>Отсчет от внешнего и внутреннего угла инструмента. Материал нерж. сталь. Разметка в мм. Цена деления - мм. Матовая поверхность и точная гравированная разметка, ширина угольника -20мм,толщина - 2мм</t>
  </si>
  <si>
    <t>для копирования углов и разметки. Размер 250 х 220, в сложенном состоянии 250 х 19 х 5.5 мм. Материал малки нерж. сталь, материал зажимной гайки - латунь. Масса 202 г</t>
  </si>
  <si>
    <t>Мусорная корзина</t>
  </si>
  <si>
    <t>закаленная сталь, передняя кромка зубьев перпендикулярна направлению движения. Заточка с двух сторон</t>
  </si>
  <si>
    <t>закаленная сталь, обушок на длину полотна, передняя кромка зубьев перпендикулярна направлению движения</t>
  </si>
  <si>
    <t>измерительная лента из тонкой гибкой стали, заключенная в металлический или пластмассовый корпус, дина 3000 мм, 5000 мм</t>
  </si>
  <si>
    <t>Деревянный рейсмус с разметочными пластинами, путем их перестановки имеется возможность размечать как шип так и паз.</t>
  </si>
  <si>
    <t>твердость грифеля нормальный, твердый</t>
  </si>
  <si>
    <t>Струбцины рычажные</t>
  </si>
  <si>
    <t>Кисть для нанесения клея</t>
  </si>
  <si>
    <t>Лоток для деревянных отходов</t>
  </si>
  <si>
    <t>Пылеудаляющий аппарат (промышленный пылесос) к каждому полустационарному инструменту в технической зоне</t>
  </si>
  <si>
    <t>Разметочный скотч</t>
  </si>
  <si>
    <t>полиэтиленовый скотч в белом цвете с красными полосками. Ширина рулона 2,4 сантиметра, длина рулона 50 метров</t>
  </si>
  <si>
    <t>Диск пильный с мелким зубом</t>
  </si>
  <si>
    <t>диск с разведенными зубьями (W и PW), Диаметр 260 мм, Ширина пропила 2,5 мм, Ø отверстия 30 мм, Количество зубьев 80, Передний угол -5 °, Форма зубцов W</t>
  </si>
  <si>
    <t>Фреза пазовая</t>
  </si>
  <si>
    <t>фреза с впаянным твёрдосплавным нижним лезвием, D 16 мм, NL30 мм, GL 65 мм</t>
  </si>
  <si>
    <t>Защита от сколов</t>
  </si>
  <si>
    <t>Материал шлифовальный</t>
  </si>
  <si>
    <t>Вид (форма) абразива круг, Размеры абразива диаметр 150 мм, в упаковке 50 шт., Зернистость 120</t>
  </si>
  <si>
    <t>упак</t>
  </si>
  <si>
    <t>Диаметр 150 мм, Зернистость P220, форма круг, в упаковке 50 шт.</t>
  </si>
  <si>
    <t>подключение стационарных станков, к каждому месту розетка 380В</t>
  </si>
  <si>
    <t>общая освещенность площадки не менее 700 люкс</t>
  </si>
  <si>
    <t xml:space="preserve">Многофункциональный стол для оценки </t>
  </si>
  <si>
    <t>1 для 3 участников</t>
  </si>
  <si>
    <t>подключение полустационарного оборудования, к каждому месту розетка 220В</t>
  </si>
  <si>
    <t>ноутбук для составления программы для станка с ЧПУ</t>
  </si>
  <si>
    <t>флешкарта для внесения программы на станок с ЧПУ</t>
  </si>
  <si>
    <t>скотч малярный</t>
  </si>
  <si>
    <t>белая бумажная лента с односторонним клеевым слоем</t>
  </si>
  <si>
    <t>скотч двусторонний</t>
  </si>
  <si>
    <t>лента с клеевым слоем на 2-х сторонах</t>
  </si>
  <si>
    <t>Прижимной угловой упор</t>
  </si>
  <si>
    <t>1 (для 7 участников)</t>
  </si>
  <si>
    <t>Участник может изготовить его самостоятельно и сключить в свой тулбокс</t>
  </si>
  <si>
    <t>Огнетушитель углекислотный ОУ-1</t>
  </si>
  <si>
    <t>Кулер 19 л (холодная/горячая вода)</t>
  </si>
  <si>
    <t>Часы настенные</t>
  </si>
  <si>
    <t>Набор первой медицинской помощи</t>
  </si>
  <si>
    <t>Бумага 500 листов А4</t>
  </si>
  <si>
    <t>Ручка шариковая</t>
  </si>
  <si>
    <t>Ножницы</t>
  </si>
  <si>
    <t>Флешка</t>
  </si>
  <si>
    <t>Бумага 500 листов А3</t>
  </si>
  <si>
    <t>пачка</t>
  </si>
  <si>
    <t>Карандаш простой</t>
  </si>
  <si>
    <t>Степлер со скобами</t>
  </si>
  <si>
    <t>Скрепки канцелярские</t>
  </si>
  <si>
    <t>Папки-планшеты закрывающиеся</t>
  </si>
  <si>
    <t>файлы формата А4</t>
  </si>
  <si>
    <t>стикер разноцветный</t>
  </si>
  <si>
    <t>набор цветных маркеров для флип-чарта с губкой</t>
  </si>
  <si>
    <t>Стеллаж сборный</t>
  </si>
  <si>
    <t>Металл, Габариты, мм: 2000х1130х400, Кол-во полок, шт: 4, Нагрузка на полку, кг: 200</t>
  </si>
  <si>
    <t xml:space="preserve">Стол переговорный </t>
  </si>
  <si>
    <t>древесные материалы, размер 1800х880х760</t>
  </si>
  <si>
    <t>Стул</t>
  </si>
  <si>
    <t xml:space="preserve">ВЕШАЛКA НАПОЛЬНАЯ </t>
  </si>
  <si>
    <t>Ширина: 38, глубина: 38, Высота: 180, металл</t>
  </si>
  <si>
    <t>Корзина для мусора</t>
  </si>
  <si>
    <t>вывод электричества - розетка 220в</t>
  </si>
  <si>
    <t>освещение не менее 500 люкс</t>
  </si>
  <si>
    <t>Стойка для хранения струбцин</t>
  </si>
  <si>
    <t>Форматно-раскроечный станок с пильными дискам для массива, МДФ, облицованным древесно-плитным материалам</t>
  </si>
  <si>
    <t>Ленточнопильный станок с пильным полотном 6 и 8 мм</t>
  </si>
  <si>
    <t>Сверлильно-пазовальный станок с набором фрез</t>
  </si>
  <si>
    <t>Вертикальносверлильный станок с набором сверл</t>
  </si>
  <si>
    <t>Фрезерный станок с наклонным шпинделем для нарезки шипов с набором регулируемых пазовальных фрез</t>
  </si>
  <si>
    <t>Щуп измерительный</t>
  </si>
  <si>
    <t>1 на группу оценки</t>
  </si>
  <si>
    <t>набор щупов от 0,1 до 5 мм</t>
  </si>
  <si>
    <t>площадь зоны не менее 100 м2</t>
  </si>
  <si>
    <t>штангенциркуль</t>
  </si>
  <si>
    <t>Персональный компьютер с проводным выходом в интернет</t>
  </si>
  <si>
    <t xml:space="preserve">Монитор 19-22 дюйма, Системный блок (i3, 4 Гб, HDD 500 Гб либо SSD 256 Гб , lan, интегрированная видеокарта)   </t>
  </si>
  <si>
    <t>Аудиосистема</t>
  </si>
  <si>
    <t>2 колонки, беспроводной микрофон</t>
  </si>
  <si>
    <t>Экран для проектора</t>
  </si>
  <si>
    <t>На штативе, 16:9</t>
  </si>
  <si>
    <t>Пилот, 6 розеток</t>
  </si>
  <si>
    <t>стол переговорный</t>
  </si>
  <si>
    <t>Электричество: точка на 220 Вольт (2 кВт) - тройник</t>
  </si>
  <si>
    <t>стул</t>
  </si>
  <si>
    <t>Площадь зоны не менее 35 м.кв (5х7 метра)</t>
  </si>
  <si>
    <t xml:space="preserve">Электричество: 2 розетки по 220 Вольт (по 2 кВт на каждую) </t>
  </si>
  <si>
    <t>Стол компьютерный</t>
  </si>
  <si>
    <t>лазерная цветная печать на А4 и А3 (аналог Цветное МФУ HP LaserJet Pro M477fdw)</t>
  </si>
  <si>
    <t>сетевое МФУ с функциями печати, копирования, сканирования, факса</t>
  </si>
  <si>
    <t>Кулер 19 литров (холодная\горячая вода)</t>
  </si>
  <si>
    <t xml:space="preserve">Подключение к проводному интернету </t>
  </si>
  <si>
    <t>Принтер</t>
  </si>
  <si>
    <t>подставка для МФУ</t>
  </si>
  <si>
    <t>подставка для принтера</t>
  </si>
  <si>
    <t>лазерный, цветной,  формата А4</t>
  </si>
  <si>
    <t>Площадь зоны не менее 15 м.кв (5х3 метра)</t>
  </si>
  <si>
    <t>Запираемые шкафчики</t>
  </si>
  <si>
    <t>Ноутбук</t>
  </si>
  <si>
    <t>система Windows Х10, разъем HDMI, кабель HDMI для подключения к телевизору</t>
  </si>
  <si>
    <t>не менее 5 запираемых шкафчиков</t>
  </si>
  <si>
    <t>стол</t>
  </si>
  <si>
    <t>кулер 19 л (холодная\горячая вода)</t>
  </si>
  <si>
    <t>корзина для мусора</t>
  </si>
  <si>
    <t>папки с кольцами для хранения файлов</t>
  </si>
  <si>
    <t>Высота, мм 1087, Ширина, мм 880, Глубина, мм 665, Материал опор металл, Материал полок стекло, 
крепеж под плазму/ЖК нагрузка до 50 кг, стандарт VESA max 600*400, диагональ телевизора до 65", колесики для перемещения, кабель канал</t>
  </si>
  <si>
    <t>стойка под телевизор</t>
  </si>
  <si>
    <t>Шкафчик запираемый</t>
  </si>
  <si>
    <t>Основа: эмульсия алифатической смолы; Состояние: вязкая жидкость; Цвет: кремовый, после высыхания полупрозрачный кремовый; Сухой остаток: 48%; Вязкость: 4000 мПа*с Кислотность ph: 3
Стойкость к замораживанию: стабилен Срок хранения: 24 мес в заводской упаковке при 20°С
Температура применения: + 12°C   Температура эксплуатации: от -30 до +50°C Расход: 180 г/м2
Рабочее время: 10-20 мин в зависимости от условий Замораживание не меняет структуру клея, но приводит к его загустению, Влагостойкий, объем 473мл</t>
  </si>
  <si>
    <t>Флипчарт магнитно-маркерный с со сменным бумажным блоком</t>
  </si>
  <si>
    <t>набор цветных магнитов для флипчарта</t>
  </si>
  <si>
    <t>с электронным датчиком и щупом</t>
  </si>
  <si>
    <t>столярный клей</t>
  </si>
  <si>
    <t>площадь не менее 5х4=20 м2</t>
  </si>
  <si>
    <t>площадь не менее 20 м2</t>
  </si>
  <si>
    <t>рабочая зона участника 17-22 года не менее 3*5=15 м2</t>
  </si>
  <si>
    <t>360 м2</t>
  </si>
  <si>
    <t>Площадь зоны не менее 30 м.кв (5*6 метров)</t>
  </si>
  <si>
    <t>Пылеудаляющий аппарат (промышленный пылесос) для рабочего места участника</t>
  </si>
  <si>
    <t>должен привезти участник</t>
  </si>
  <si>
    <t>Кол-во на площадке</t>
  </si>
  <si>
    <t xml:space="preserve">ОБОРУДОВАНИЕ И ИНСТРУМЕНТЫ (НА 1 УЧАСТНИКА \ КОМАНДУ) </t>
  </si>
  <si>
    <t>"ТУЛБОКС" РЕКОМЕНДОВАННЫЙ ИНСТРУМЕНТ И ПРИНАДЛЕЖНОСТИ, КОТОРЫЕ ДОЛЖНЫ ПРИВЕЗТИ С СОБОЙ УЧАСТНИКИ/КОМАНДЫ (если применимо)</t>
  </si>
  <si>
    <t>характеристики на усмотрение участника</t>
  </si>
  <si>
    <t>Зажимное усилие до 8500 Н, ослабляющий рычаг с защитой против соскальзывания, длина на усмотрение участника</t>
  </si>
  <si>
    <t>Тиски Моксона</t>
  </si>
  <si>
    <t>установленная программа Fusion 360</t>
  </si>
  <si>
    <t>Проводной интернет к каждому ноутбуку для программирования для станка с ЧПУ</t>
  </si>
  <si>
    <t>Шкант 30 x 6 мм</t>
  </si>
  <si>
    <t>размер 30*6 мм, характеристики на усмотрение организатора</t>
  </si>
  <si>
    <t>Региональный чемпионат по стандартам Ворлдскиллс 2019-20</t>
  </si>
  <si>
    <t>Царга</t>
  </si>
  <si>
    <t>Массив тв.листв. Пород</t>
  </si>
  <si>
    <t>Ножка</t>
  </si>
  <si>
    <t>Дверка</t>
  </si>
  <si>
    <t>Деталь дверки боковая</t>
  </si>
  <si>
    <t>Деталь дверки верх/низ</t>
  </si>
  <si>
    <t>Шпон для фанерования</t>
  </si>
  <si>
    <t>Шпон 3-х видов, 0,6мм</t>
  </si>
  <si>
    <t>Ящик</t>
  </si>
  <si>
    <t>15*70*248</t>
  </si>
  <si>
    <t>10*70*360</t>
  </si>
  <si>
    <t>Заготовка дна ящика</t>
  </si>
  <si>
    <t>Детализация КЗ 24"Производство мебели" региональных первенств 2019-20гг.</t>
  </si>
  <si>
    <t>Корпус</t>
  </si>
  <si>
    <t>Наименование детали</t>
  </si>
  <si>
    <t>Материал</t>
  </si>
  <si>
    <t>Размер
т*ш*д., мм.</t>
  </si>
  <si>
    <t>Количество
шт.</t>
  </si>
  <si>
    <t>МДФ 18 Шпон 2ст.</t>
  </si>
  <si>
    <t>Заготовка задней стенки</t>
  </si>
  <si>
    <t>МДФ7 Шпон 2ст.</t>
  </si>
  <si>
    <t>Массив твердых лиственных пород</t>
  </si>
  <si>
    <t>Одна заготовка на четыре детали</t>
  </si>
  <si>
    <t>Заготовка деталей царг</t>
  </si>
  <si>
    <t>Одна заготовка на две детали</t>
  </si>
  <si>
    <t>Заготовка деталей ножек</t>
  </si>
  <si>
    <t>Шпон для фанерования филенки</t>
  </si>
  <si>
    <t>Шпон 3-х видов, твердых лиственных пород, толщиной 0,6мм</t>
  </si>
  <si>
    <t>10*70*390</t>
  </si>
  <si>
    <t>Заготовка деталей полозьев</t>
  </si>
  <si>
    <t>Заготовка для внутренних стенок корпуса</t>
  </si>
  <si>
    <t>Подстолье</t>
  </si>
  <si>
    <t>30*40*500</t>
  </si>
  <si>
    <t>18*560*1100</t>
  </si>
  <si>
    <t>Заготовка для верхней и нижней стенки корпуса</t>
  </si>
  <si>
    <t>18*530*400</t>
  </si>
  <si>
    <t>18*560*500</t>
  </si>
  <si>
    <t>7*250*300</t>
  </si>
  <si>
    <t>20*19*1100</t>
  </si>
  <si>
    <t>20*19*500</t>
  </si>
  <si>
    <t>Заготовка лицевой обкладки боковых частей корпуса</t>
  </si>
  <si>
    <t>Заготовка обкладки лицевой верхней и нижней горизонтальных частей корпуса</t>
  </si>
  <si>
    <t>Заготовка обкладки задней верхней и нижней горизонтальных частей корпуса</t>
  </si>
  <si>
    <t>10*19*1100</t>
  </si>
  <si>
    <t>Заготовка задней обкладки боковых частей корпуса</t>
  </si>
  <si>
    <t>10*19*500</t>
  </si>
  <si>
    <t>Заготовка лицевой и задней обкладки  внутренних стенок корпуса</t>
  </si>
  <si>
    <t>Заготовка для боковых стенок корпуса</t>
  </si>
  <si>
    <t>10*19*800</t>
  </si>
  <si>
    <t>Размер с декоративным элементом. Декоративный элемент делается заранее на ЧПУ Техническим администратором</t>
  </si>
  <si>
    <t>30*40*472,4</t>
  </si>
  <si>
    <t>30*40*223,4</t>
  </si>
  <si>
    <t>20*40*248</t>
  </si>
  <si>
    <t>20*40*182</t>
  </si>
  <si>
    <t>Филенка</t>
  </si>
  <si>
    <t>МДФ 7 Шпон 2ст.</t>
  </si>
  <si>
    <t>7*112*178</t>
  </si>
  <si>
    <t>120*180*0,6</t>
  </si>
  <si>
    <t>Передняя стенка</t>
  </si>
  <si>
    <t>Задняя стенка</t>
  </si>
  <si>
    <t>10*57*248</t>
  </si>
  <si>
    <t>Боковая стенка</t>
  </si>
  <si>
    <t>4*350*238</t>
  </si>
  <si>
    <t>Полозья</t>
  </si>
  <si>
    <t>7*15*350</t>
  </si>
  <si>
    <t>20*40*950</t>
  </si>
  <si>
    <t>один из видов в 2-х экземплярах</t>
  </si>
  <si>
    <t>Заготовка детали передней стенки</t>
  </si>
  <si>
    <t>Заготовка детали задней стенки</t>
  </si>
  <si>
    <t>Заготовка для  боковых стенок</t>
  </si>
  <si>
    <t>15*70*280</t>
  </si>
  <si>
    <t>10*57*280</t>
  </si>
  <si>
    <t>7*15*730</t>
  </si>
  <si>
    <t>Верхняя горизонтальная стенка</t>
  </si>
  <si>
    <t>Нижняя горизонтальная стенка</t>
  </si>
  <si>
    <t>Боковые стенки</t>
  </si>
  <si>
    <t>18*550*520</t>
  </si>
  <si>
    <t>18*472,4*520</t>
  </si>
  <si>
    <t>18*223,4*520</t>
  </si>
  <si>
    <t>МДФ 7</t>
  </si>
  <si>
    <t>18*184*510</t>
  </si>
  <si>
    <t>20*19*550</t>
  </si>
  <si>
    <t xml:space="preserve">Обкладка для лицевой верхней горизонтальной
 стенки корпуса </t>
  </si>
  <si>
    <t xml:space="preserve">Обкладка для лицевой нижней горизонтальной
 стенки корпуса </t>
  </si>
  <si>
    <t>20*19*472,4</t>
  </si>
  <si>
    <t>Обкладка для задней верхней горизонтальной стенки корпуса</t>
  </si>
  <si>
    <t>10*19*550</t>
  </si>
  <si>
    <t>Обкладка для задней нижней горизонтальной стенки корпуса</t>
  </si>
  <si>
    <t>10*19*472,4</t>
  </si>
  <si>
    <t>Обкладка для боковых стенок корпуса (спереди)</t>
  </si>
  <si>
    <t>Обкладка для боковых стенок корпуса (сзади)</t>
  </si>
  <si>
    <t>20*19*223,4</t>
  </si>
  <si>
    <t>10*19*223,4</t>
  </si>
  <si>
    <t>10*19*184</t>
  </si>
  <si>
    <t>Обкладка для вертикальных стенок спереди и сзади</t>
  </si>
  <si>
    <t>7*196*262</t>
  </si>
  <si>
    <t>18*560*1100, МДФ фанерованный 2-ст 18 мм</t>
  </si>
  <si>
    <t>18*560*500, МДФ фанерованный 2-ст 18 мм</t>
  </si>
  <si>
    <t>18*530*400, МДФ фанерованный 2-ст 18 мм</t>
  </si>
  <si>
    <t>7*250*300, МДФ фанерованный 2-ст 7 мм</t>
  </si>
  <si>
    <t>Заготовка деталей царг (сразу с фигурным элементом)</t>
  </si>
  <si>
    <t>Дверца</t>
  </si>
  <si>
    <t>Заготовка для деталей дверцы</t>
  </si>
  <si>
    <t>Заготовка для филенки дверцы</t>
  </si>
  <si>
    <t xml:space="preserve"> 120*180*0,6, трех разноцветных видов шпона на усмотрение организатора, один из них 2 шт</t>
  </si>
  <si>
    <t>Шпон  (для «рубашки» из 3-х видов шпона и обратной стороны филенки)</t>
  </si>
  <si>
    <t>Заготовка детали передней стенки ящика</t>
  </si>
  <si>
    <t>Заготовка детали задней стенки ящика</t>
  </si>
  <si>
    <t>Заготовка для  боковых стенок ящика</t>
  </si>
  <si>
    <t>Заготовка деталей полозьев для ящика</t>
  </si>
  <si>
    <t>Ручка декоративная с винтом</t>
  </si>
  <si>
    <t>Саморезы для направляющих  3х12</t>
  </si>
  <si>
    <t>размер 3*16, характеристики на усмотрение организатора</t>
  </si>
  <si>
    <t>Саморезы 3х16 для петель и ручки</t>
  </si>
  <si>
    <t>ДВП 4 Шпон 2ст.</t>
  </si>
  <si>
    <t xml:space="preserve">МДФ 7  </t>
  </si>
  <si>
    <t>30*40*520</t>
  </si>
  <si>
    <t>7*140*200</t>
  </si>
  <si>
    <t>4*380*260</t>
  </si>
  <si>
    <t>7*140*200, МДФ</t>
  </si>
  <si>
    <t>4*380*260, ДВП фанерованный 2-ст</t>
  </si>
  <si>
    <t>Гарькуша Денис</t>
  </si>
  <si>
    <t>20*19*1100, Массив древесины бук</t>
  </si>
  <si>
    <t>20*19*500, Массив древесины бук</t>
  </si>
  <si>
    <t>10*19*1100, Массив древесины бук</t>
  </si>
  <si>
    <t>10*19*500, Массив древесины бук</t>
  </si>
  <si>
    <t>10*19*800,Массив древесины бук</t>
  </si>
  <si>
    <t>30*40*500, Массив древесины бук</t>
  </si>
  <si>
    <t>30*40*520,Массив древесины бук</t>
  </si>
  <si>
    <t>20*40*950, Массив древесины бук</t>
  </si>
  <si>
    <t>15*70*280, Массив древесины бук</t>
  </si>
  <si>
    <t>10*57*280, Массив древесины бук</t>
  </si>
  <si>
    <t>10*70*390, Массив древесины бук</t>
  </si>
  <si>
    <t>7*15*730, Массив древесины бук</t>
  </si>
  <si>
    <t>500х50х40, массив древесины ясень, отличный от массива для изготовления изделия</t>
  </si>
  <si>
    <t>длина реза 2000 мм, Диаметр пильного диска, мм 300 Пропил при 90° (вертикально), мм 0–80 Пропил при наклоне пилы 45°, мм 0–56 Вес станка: 450 кг Высота рабочего стола: 910 мм</t>
  </si>
  <si>
    <t>http://www.desin.ru/lentsawmec?id=211</t>
  </si>
  <si>
    <t>http://www.oborudovaniederevo.ru/catalogue_end.php?id=856&amp;del=1</t>
  </si>
  <si>
    <t>напряжение питания 220в. Мощьность 550 Вт, тип двигателя  асинхронный, передача ременная, Число оборотов 210-3340, размер стола 260*260, посадка потрона МТ 2, диаметр сверла 3-16мм, Ход шпинделя 80мм</t>
  </si>
  <si>
    <t>Посадочный диаметр шпинделя, мм 30, Ход шпинделя по высоте, мм 100, Угол наклона шпинделя, ° от -5 до +45, Скорость вращения, об./мин 3000/6000/8200,Максимальная высота инструмента, мм 120, Максимальный диаметр инструмента, мм  200, Размер стола Д/Ш, мм2  810/726, Диаметр углубления в столе (под инструмент), мм 115/145/185, Электропривод, В 4,0/5,3, Габаритные размеры Д/Ш/В, мм3 680x1550x1350.</t>
  </si>
  <si>
    <t>Габариты устройства (длинна/ширина/высота) 1090/580/2090 мм, Производительность всасывания (по воздуху), м3/час 3000, Площадь фильтра, м2  2,2, Объем мешка для отходов, л 175, Диаметр штуцеров шлангов, мм  160.</t>
  </si>
  <si>
    <t>Скорость откачки, м3\ч  11, предельное остаточное давление, электропитание, мощность 220В 1,1кВт, уровень шума дБ (А) 62, вес кг. 17, диаметр всасывающего патрубка G1\2</t>
  </si>
  <si>
    <t>материал ПВХ, Толщина 400 мкр, габаритный размер 1400*1500мм, рабочий размер 1370*1500мм.</t>
  </si>
  <si>
    <t>армированый ПВХ шланг</t>
  </si>
  <si>
    <t>https://www.jettools.ru/catalog/nastolnye-sverlilnye-stanki-po-derevu/jdp-15b-sverlilnyy-stanok/</t>
  </si>
  <si>
    <t xml:space="preserve"> https://www.festool.ru/%D0%BA%D0%B0%D1%82%D0%B0%D0%BB%D0%BE%D0%B3/%D0%BF%D0%BE%D0%BB</t>
  </si>
  <si>
    <t xml:space="preserve"> https://www.festool.ru/%D0%BA%D0%B0%D1%82%D0%B0%D0%BB%D0%BE%D0%B3/%D1%84%D1%80%D0%B5%</t>
  </si>
  <si>
    <t>GQ
https://www.festool.ru/%D0%BA%D0%B0%D1%82%D0%B0%D0%BB%D0%BE%D0%B3/%D0%BE%D0%B1%D1%80%</t>
  </si>
  <si>
    <t xml:space="preserve"> https://www.festool.ru/%D0%BA%D0%B0%D1%82%D0%B0%D0%BB%D0%BE%D0%B3/%D1%81%D0%B2%D0%B5%D1</t>
  </si>
  <si>
    <t xml:space="preserve"> https://www.festool.ru/%D0%BA%D0%B0%D1%82%D0%B0%D0%BB%D0%BE%D0%B3/%D0%BF%D0%B8%D0</t>
  </si>
  <si>
    <t xml:space="preserve"> Защитные ограждения на станки</t>
  </si>
  <si>
    <t xml:space="preserve">«Краснодарский гуманитарнотехнологический колледж» </t>
  </si>
  <si>
    <t>28,10,2019-2,11,2019</t>
  </si>
  <si>
    <t>Набор фрез</t>
  </si>
  <si>
    <t>на усмотрение участникаа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</si>
</sst>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2" fillId="2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Fill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6" borderId="23" xfId="0" applyFill="1" applyBorder="1"/>
    <xf numFmtId="0" fontId="0" fillId="6" borderId="23" xfId="0" applyFill="1" applyBorder="1" applyAlignment="1">
      <alignment vertical="center" wrapText="1"/>
    </xf>
    <xf numFmtId="0" fontId="0" fillId="8" borderId="24" xfId="0" applyFill="1" applyBorder="1" applyAlignment="1">
      <alignment horizontal="left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6" borderId="26" xfId="0" applyFill="1" applyBorder="1" applyAlignment="1">
      <alignment vertical="center" wrapText="1"/>
    </xf>
    <xf numFmtId="0" fontId="0" fillId="8" borderId="19" xfId="0" applyFill="1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6" borderId="21" xfId="0" applyFill="1" applyBorder="1" applyAlignment="1">
      <alignment wrapText="1"/>
    </xf>
    <xf numFmtId="0" fontId="0" fillId="0" borderId="25" xfId="0" applyBorder="1"/>
    <xf numFmtId="0" fontId="0" fillId="6" borderId="26" xfId="0" applyFill="1" applyBorder="1" applyAlignment="1">
      <alignment wrapText="1"/>
    </xf>
    <xf numFmtId="0" fontId="0" fillId="0" borderId="20" xfId="0" applyFill="1" applyBorder="1"/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5" xfId="0" applyFill="1" applyBorder="1"/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6" borderId="21" xfId="0" applyFill="1" applyBorder="1"/>
    <xf numFmtId="0" fontId="0" fillId="0" borderId="15" xfId="0" applyFill="1" applyBorder="1" applyAlignment="1">
      <alignment wrapText="1"/>
    </xf>
    <xf numFmtId="0" fontId="0" fillId="8" borderId="27" xfId="0" applyFill="1" applyBorder="1" applyAlignment="1">
      <alignment horizontal="left"/>
    </xf>
    <xf numFmtId="0" fontId="0" fillId="0" borderId="28" xfId="0" applyFill="1" applyBorder="1"/>
    <xf numFmtId="0" fontId="0" fillId="0" borderId="28" xfId="0" applyFill="1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6" borderId="29" xfId="0" applyFill="1" applyBorder="1" applyAlignment="1">
      <alignment wrapText="1"/>
    </xf>
    <xf numFmtId="0" fontId="18" fillId="9" borderId="13" xfId="4" applyFill="1" applyBorder="1" applyAlignment="1">
      <alignment vertical="top" wrapText="1"/>
    </xf>
    <xf numFmtId="0" fontId="3" fillId="9" borderId="13" xfId="0" applyFont="1" applyFill="1" applyBorder="1" applyAlignment="1">
      <alignment vertical="top" wrapText="1"/>
    </xf>
    <xf numFmtId="0" fontId="18" fillId="0" borderId="0" xfId="4"/>
    <xf numFmtId="0" fontId="13" fillId="9" borderId="13" xfId="0" applyFont="1" applyFill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6" borderId="1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1" xr:uid="{00000000-0005-0000-0000-000000000000}"/>
    <cellStyle name="Гиперссылка" xfId="4" builtinId="8"/>
    <cellStyle name="Гиперссылка 2" xfId="3" xr:uid="{00000000-0005-0000-0000-000001000000}"/>
    <cellStyle name="Обычный" xfId="0" builtinId="0"/>
    <cellStyle name="Обычн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ettools.ru/catalog/nastolnye-sverlilnye-stanki-po-derevu/jdp-15b-sverlilnyy-stanok/" TargetMode="External"/><Relationship Id="rId2" Type="http://schemas.openxmlformats.org/officeDocument/2006/relationships/hyperlink" Target="http://www.oborudovaniederevo.ru/catalogue_end.php?id=856&amp;del=1" TargetMode="External"/><Relationship Id="rId1" Type="http://schemas.openxmlformats.org/officeDocument/2006/relationships/hyperlink" Target="http://www.desin.ru/lentsawmec?id=21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8"/>
  <sheetViews>
    <sheetView tabSelected="1" topLeftCell="A274" zoomScaleNormal="100" workbookViewId="0">
      <selection activeCell="D288" sqref="D288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40.85546875" style="1" customWidth="1"/>
    <col min="4" max="4" width="83.28515625" style="1" customWidth="1"/>
    <col min="5" max="5" width="9.7109375" style="1" customWidth="1"/>
    <col min="6" max="6" width="11.85546875" style="2" customWidth="1"/>
    <col min="7" max="7" width="6.85546875" style="65" customWidth="1"/>
    <col min="8" max="8" width="37.570312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0"/>
      <c r="G1" s="58"/>
      <c r="H1" s="6"/>
      <c r="I1" s="6"/>
    </row>
    <row r="2" spans="1:9" ht="17.25" thickTop="1" thickBot="1" x14ac:dyDescent="0.3">
      <c r="A2" s="6"/>
      <c r="B2" s="123" t="s">
        <v>5</v>
      </c>
      <c r="C2" s="124"/>
      <c r="D2" s="123" t="s">
        <v>269</v>
      </c>
      <c r="E2" s="125"/>
      <c r="F2" s="125"/>
      <c r="G2" s="125"/>
      <c r="H2" s="124"/>
      <c r="I2" s="6"/>
    </row>
    <row r="3" spans="1:9" ht="17.25" thickTop="1" thickBot="1" x14ac:dyDescent="0.3">
      <c r="A3" s="6"/>
      <c r="B3" s="126" t="s">
        <v>12</v>
      </c>
      <c r="C3" s="127"/>
      <c r="D3" s="126" t="s">
        <v>422</v>
      </c>
      <c r="E3" s="128"/>
      <c r="F3" s="128"/>
      <c r="G3" s="128"/>
      <c r="H3" s="127"/>
      <c r="I3" s="6"/>
    </row>
    <row r="4" spans="1:9" ht="17.25" thickTop="1" thickBot="1" x14ac:dyDescent="0.3">
      <c r="A4" s="6"/>
      <c r="B4" s="126" t="s">
        <v>13</v>
      </c>
      <c r="C4" s="127"/>
      <c r="D4" s="126" t="s">
        <v>421</v>
      </c>
      <c r="E4" s="128"/>
      <c r="F4" s="128"/>
      <c r="G4" s="128"/>
      <c r="H4" s="127"/>
      <c r="I4" s="6"/>
    </row>
    <row r="5" spans="1:9" ht="17.25" thickTop="1" thickBot="1" x14ac:dyDescent="0.3">
      <c r="A5" s="6"/>
      <c r="B5" s="126" t="s">
        <v>4</v>
      </c>
      <c r="C5" s="127"/>
      <c r="D5" s="129" t="s">
        <v>54</v>
      </c>
      <c r="E5" s="130"/>
      <c r="F5" s="130"/>
      <c r="G5" s="130"/>
      <c r="H5" s="131"/>
      <c r="I5" s="6"/>
    </row>
    <row r="6" spans="1:9" ht="17.25" thickTop="1" thickBot="1" x14ac:dyDescent="0.3">
      <c r="A6" s="6"/>
      <c r="B6" s="132" t="s">
        <v>6</v>
      </c>
      <c r="C6" s="133"/>
      <c r="D6" s="126" t="s">
        <v>391</v>
      </c>
      <c r="E6" s="128"/>
      <c r="F6" s="128"/>
      <c r="G6" s="128"/>
      <c r="H6" s="127"/>
      <c r="I6" s="6"/>
    </row>
    <row r="7" spans="1:9" ht="17.25" thickTop="1" thickBot="1" x14ac:dyDescent="0.3">
      <c r="A7" s="6"/>
      <c r="B7" s="132" t="s">
        <v>7</v>
      </c>
      <c r="C7" s="133"/>
      <c r="D7" s="134"/>
      <c r="E7" s="135"/>
      <c r="F7" s="135"/>
      <c r="G7" s="135"/>
      <c r="H7" s="136"/>
      <c r="I7" s="6"/>
    </row>
    <row r="8" spans="1:9" ht="17.25" thickTop="1" thickBot="1" x14ac:dyDescent="0.3">
      <c r="A8" s="6"/>
      <c r="B8" s="132" t="s">
        <v>8</v>
      </c>
      <c r="C8" s="133"/>
      <c r="D8" s="134"/>
      <c r="E8" s="135"/>
      <c r="F8" s="135"/>
      <c r="G8" s="135"/>
      <c r="H8" s="136"/>
      <c r="I8" s="6"/>
    </row>
    <row r="9" spans="1:9" ht="17.25" thickTop="1" thickBot="1" x14ac:dyDescent="0.3">
      <c r="A9" s="6"/>
      <c r="B9" s="132" t="s">
        <v>9</v>
      </c>
      <c r="C9" s="133"/>
      <c r="D9" s="134"/>
      <c r="E9" s="135"/>
      <c r="F9" s="135"/>
      <c r="G9" s="135"/>
      <c r="H9" s="136"/>
      <c r="I9" s="6"/>
    </row>
    <row r="10" spans="1:9" ht="28.5" customHeight="1" thickTop="1" thickBot="1" x14ac:dyDescent="0.3">
      <c r="A10" s="6"/>
      <c r="B10" s="132" t="s">
        <v>16</v>
      </c>
      <c r="C10" s="133"/>
      <c r="D10" s="134">
        <v>5</v>
      </c>
      <c r="E10" s="135"/>
      <c r="F10" s="135"/>
      <c r="G10" s="135"/>
      <c r="H10" s="136"/>
      <c r="I10" s="6"/>
    </row>
    <row r="11" spans="1:9" ht="17.25" thickTop="1" thickBot="1" x14ac:dyDescent="0.3">
      <c r="A11" s="6"/>
      <c r="B11" s="126" t="s">
        <v>15</v>
      </c>
      <c r="C11" s="127"/>
      <c r="D11" s="134">
        <v>5</v>
      </c>
      <c r="E11" s="135"/>
      <c r="F11" s="135"/>
      <c r="G11" s="135"/>
      <c r="H11" s="136"/>
      <c r="I11" s="6"/>
    </row>
    <row r="12" spans="1:9" ht="17.25" thickTop="1" thickBot="1" x14ac:dyDescent="0.3">
      <c r="A12" s="6"/>
      <c r="B12" s="126" t="s">
        <v>14</v>
      </c>
      <c r="C12" s="127"/>
      <c r="D12" s="134">
        <v>5</v>
      </c>
      <c r="E12" s="135"/>
      <c r="F12" s="135"/>
      <c r="G12" s="135"/>
      <c r="H12" s="136"/>
      <c r="I12" s="6"/>
    </row>
    <row r="13" spans="1:9" ht="17.25" thickTop="1" thickBot="1" x14ac:dyDescent="0.3">
      <c r="A13" s="6"/>
      <c r="B13" s="126" t="s">
        <v>18</v>
      </c>
      <c r="C13" s="127"/>
      <c r="D13" s="134" t="s">
        <v>255</v>
      </c>
      <c r="E13" s="135"/>
      <c r="F13" s="135"/>
      <c r="G13" s="135"/>
      <c r="H13" s="136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9"/>
      <c r="H14" s="6"/>
      <c r="I14" s="6"/>
    </row>
    <row r="15" spans="1:9" ht="16.5" thickTop="1" thickBot="1" x14ac:dyDescent="0.3">
      <c r="A15" s="6"/>
      <c r="B15" s="46"/>
      <c r="C15" s="17"/>
      <c r="D15" s="17"/>
      <c r="E15" s="47"/>
      <c r="F15" s="18"/>
      <c r="G15" s="43"/>
      <c r="H15" s="19"/>
      <c r="I15" s="6"/>
    </row>
    <row r="16" spans="1:9" ht="21.75" thickTop="1" thickBot="1" x14ac:dyDescent="0.3">
      <c r="A16" s="6"/>
      <c r="B16" s="137" t="s">
        <v>26</v>
      </c>
      <c r="C16" s="138"/>
      <c r="D16" s="138"/>
      <c r="E16" s="138"/>
      <c r="F16" s="138"/>
      <c r="G16" s="138"/>
      <c r="H16" s="139"/>
      <c r="I16" s="6"/>
    </row>
    <row r="17" spans="1:9" ht="16.5" thickTop="1" thickBot="1" x14ac:dyDescent="0.3">
      <c r="A17" s="6"/>
      <c r="B17" s="140" t="s">
        <v>260</v>
      </c>
      <c r="C17" s="141"/>
      <c r="D17" s="141"/>
      <c r="E17" s="141"/>
      <c r="F17" s="142"/>
      <c r="G17" s="140" t="s">
        <v>44</v>
      </c>
      <c r="H17" s="142"/>
      <c r="I17" s="6"/>
    </row>
    <row r="18" spans="1:9" ht="27" thickTop="1" thickBot="1" x14ac:dyDescent="0.3">
      <c r="A18" s="6"/>
      <c r="B18" s="11" t="s">
        <v>28</v>
      </c>
      <c r="C18" s="11" t="s">
        <v>53</v>
      </c>
      <c r="D18" s="11" t="s">
        <v>52</v>
      </c>
      <c r="E18" s="11" t="s">
        <v>1</v>
      </c>
      <c r="F18" s="11" t="s">
        <v>2</v>
      </c>
      <c r="G18" s="16" t="s">
        <v>2</v>
      </c>
      <c r="H18" s="12" t="s">
        <v>10</v>
      </c>
      <c r="I18" s="6"/>
    </row>
    <row r="19" spans="1:9" ht="39.75" thickTop="1" thickBot="1" x14ac:dyDescent="0.3">
      <c r="A19" s="6"/>
      <c r="B19" s="7">
        <v>1</v>
      </c>
      <c r="C19" s="57" t="s">
        <v>257</v>
      </c>
      <c r="D19" s="57" t="s">
        <v>95</v>
      </c>
      <c r="E19" s="66" t="s">
        <v>3</v>
      </c>
      <c r="F19" s="66">
        <v>1</v>
      </c>
      <c r="G19" s="16">
        <v>5</v>
      </c>
      <c r="H19" s="12"/>
      <c r="I19" s="6"/>
    </row>
    <row r="20" spans="1:9" ht="16.5" thickTop="1" thickBot="1" x14ac:dyDescent="0.3">
      <c r="A20" s="6"/>
      <c r="B20" s="7">
        <v>2</v>
      </c>
      <c r="C20" s="57" t="s">
        <v>82</v>
      </c>
      <c r="D20" s="57" t="s">
        <v>64</v>
      </c>
      <c r="E20" s="66" t="s">
        <v>3</v>
      </c>
      <c r="F20" s="66">
        <v>4</v>
      </c>
      <c r="G20" s="16">
        <v>20</v>
      </c>
      <c r="H20" s="8"/>
      <c r="I20" s="6"/>
    </row>
    <row r="21" spans="1:9" ht="16.5" thickTop="1" thickBot="1" x14ac:dyDescent="0.3">
      <c r="A21" s="6"/>
      <c r="B21" s="7">
        <v>3</v>
      </c>
      <c r="C21" s="57" t="s">
        <v>83</v>
      </c>
      <c r="D21" s="57" t="s">
        <v>64</v>
      </c>
      <c r="E21" s="66" t="s">
        <v>3</v>
      </c>
      <c r="F21" s="66">
        <v>4</v>
      </c>
      <c r="G21" s="16">
        <v>20</v>
      </c>
      <c r="H21" s="8"/>
      <c r="I21" s="6"/>
    </row>
    <row r="22" spans="1:9" ht="16.5" thickTop="1" thickBot="1" x14ac:dyDescent="0.3">
      <c r="A22" s="6"/>
      <c r="B22" s="7">
        <v>4</v>
      </c>
      <c r="C22" s="57" t="s">
        <v>148</v>
      </c>
      <c r="D22" s="57" t="s">
        <v>64</v>
      </c>
      <c r="E22" s="66" t="s">
        <v>3</v>
      </c>
      <c r="F22" s="66">
        <v>1</v>
      </c>
      <c r="G22" s="16">
        <f>F22*5</f>
        <v>5</v>
      </c>
      <c r="H22" s="8"/>
      <c r="I22" s="6"/>
    </row>
    <row r="23" spans="1:9" ht="16.5" thickTop="1" thickBot="1" x14ac:dyDescent="0.3">
      <c r="A23" s="6"/>
      <c r="B23" s="146" t="s">
        <v>49</v>
      </c>
      <c r="C23" s="146"/>
      <c r="D23" s="146"/>
      <c r="E23" s="146"/>
      <c r="F23" s="146"/>
      <c r="G23" s="146" t="s">
        <v>45</v>
      </c>
      <c r="H23" s="146"/>
      <c r="I23" s="6"/>
    </row>
    <row r="24" spans="1:9" ht="27" thickTop="1" thickBot="1" x14ac:dyDescent="0.3">
      <c r="A24" s="6"/>
      <c r="B24" s="11" t="s">
        <v>28</v>
      </c>
      <c r="C24" s="11" t="s">
        <v>53</v>
      </c>
      <c r="D24" s="11" t="s">
        <v>52</v>
      </c>
      <c r="E24" s="11" t="s">
        <v>1</v>
      </c>
      <c r="F24" s="11" t="s">
        <v>2</v>
      </c>
      <c r="G24" s="16" t="s">
        <v>2</v>
      </c>
      <c r="H24" s="12" t="s">
        <v>10</v>
      </c>
      <c r="I24" s="6"/>
    </row>
    <row r="25" spans="1:9" ht="16.5" thickTop="1" thickBot="1" x14ac:dyDescent="0.3">
      <c r="A25" s="6"/>
      <c r="B25" s="7">
        <v>1</v>
      </c>
      <c r="C25" s="57" t="s">
        <v>304</v>
      </c>
      <c r="D25" s="57" t="s">
        <v>366</v>
      </c>
      <c r="E25" s="66" t="s">
        <v>3</v>
      </c>
      <c r="F25" s="66">
        <v>1</v>
      </c>
      <c r="G25" s="16">
        <f>F25*($D$12+3)</f>
        <v>8</v>
      </c>
      <c r="H25" s="12"/>
      <c r="I25" s="6"/>
    </row>
    <row r="26" spans="1:9" ht="16.5" thickTop="1" thickBot="1" x14ac:dyDescent="0.3">
      <c r="A26" s="6"/>
      <c r="B26" s="7">
        <v>2</v>
      </c>
      <c r="C26" s="57" t="s">
        <v>317</v>
      </c>
      <c r="D26" s="57" t="s">
        <v>367</v>
      </c>
      <c r="E26" s="66" t="s">
        <v>3</v>
      </c>
      <c r="F26" s="66">
        <v>1</v>
      </c>
      <c r="G26" s="16">
        <f t="shared" ref="G26:G43" si="0">F26*($D$12+3)</f>
        <v>8</v>
      </c>
      <c r="H26" s="12"/>
      <c r="I26" s="6"/>
    </row>
    <row r="27" spans="1:9" ht="16.5" thickTop="1" thickBot="1" x14ac:dyDescent="0.3">
      <c r="A27" s="6"/>
      <c r="B27" s="7">
        <v>3</v>
      </c>
      <c r="C27" s="57" t="s">
        <v>300</v>
      </c>
      <c r="D27" s="57" t="s">
        <v>368</v>
      </c>
      <c r="E27" s="66" t="s">
        <v>3</v>
      </c>
      <c r="F27" s="66">
        <v>1</v>
      </c>
      <c r="G27" s="16">
        <f t="shared" si="0"/>
        <v>8</v>
      </c>
      <c r="H27" s="12"/>
      <c r="I27" s="6"/>
    </row>
    <row r="28" spans="1:9" ht="16.5" thickTop="1" thickBot="1" x14ac:dyDescent="0.3">
      <c r="A28" s="6"/>
      <c r="B28" s="7">
        <v>4</v>
      </c>
      <c r="C28" s="57" t="s">
        <v>289</v>
      </c>
      <c r="D28" s="57" t="s">
        <v>369</v>
      </c>
      <c r="E28" s="66" t="s">
        <v>3</v>
      </c>
      <c r="F28" s="66">
        <v>1</v>
      </c>
      <c r="G28" s="16">
        <f t="shared" si="0"/>
        <v>8</v>
      </c>
      <c r="H28" s="12"/>
      <c r="I28" s="6"/>
    </row>
    <row r="29" spans="1:9" ht="27" thickTop="1" thickBot="1" x14ac:dyDescent="0.3">
      <c r="A29" s="6"/>
      <c r="B29" s="7">
        <v>5</v>
      </c>
      <c r="C29" s="57" t="s">
        <v>311</v>
      </c>
      <c r="D29" s="57" t="s">
        <v>392</v>
      </c>
      <c r="E29" s="66" t="s">
        <v>3</v>
      </c>
      <c r="F29" s="66">
        <v>1</v>
      </c>
      <c r="G29" s="16">
        <f t="shared" si="0"/>
        <v>8</v>
      </c>
      <c r="H29" s="12"/>
      <c r="I29" s="6"/>
    </row>
    <row r="30" spans="1:9" ht="27" thickTop="1" thickBot="1" x14ac:dyDescent="0.3">
      <c r="A30" s="6"/>
      <c r="B30" s="7">
        <v>6</v>
      </c>
      <c r="C30" s="57" t="s">
        <v>310</v>
      </c>
      <c r="D30" s="57" t="s">
        <v>393</v>
      </c>
      <c r="E30" s="66" t="s">
        <v>3</v>
      </c>
      <c r="F30" s="66">
        <v>1</v>
      </c>
      <c r="G30" s="16">
        <f t="shared" si="0"/>
        <v>8</v>
      </c>
      <c r="H30" s="12"/>
      <c r="I30" s="6"/>
    </row>
    <row r="31" spans="1:9" ht="27" thickTop="1" thickBot="1" x14ac:dyDescent="0.3">
      <c r="A31" s="6"/>
      <c r="B31" s="7">
        <v>7</v>
      </c>
      <c r="C31" s="57" t="s">
        <v>312</v>
      </c>
      <c r="D31" s="57" t="s">
        <v>394</v>
      </c>
      <c r="E31" s="66" t="s">
        <v>3</v>
      </c>
      <c r="F31" s="66">
        <v>1</v>
      </c>
      <c r="G31" s="16">
        <f t="shared" si="0"/>
        <v>8</v>
      </c>
      <c r="H31" s="12"/>
      <c r="I31" s="6"/>
    </row>
    <row r="32" spans="1:9" ht="27" thickTop="1" thickBot="1" x14ac:dyDescent="0.3">
      <c r="A32" s="6"/>
      <c r="B32" s="7">
        <v>8</v>
      </c>
      <c r="C32" s="57" t="s">
        <v>314</v>
      </c>
      <c r="D32" s="57" t="s">
        <v>395</v>
      </c>
      <c r="E32" s="66" t="s">
        <v>3</v>
      </c>
      <c r="F32" s="66">
        <v>1</v>
      </c>
      <c r="G32" s="16">
        <f t="shared" si="0"/>
        <v>8</v>
      </c>
      <c r="H32" s="12"/>
      <c r="I32" s="6"/>
    </row>
    <row r="33" spans="1:9" ht="27" thickTop="1" thickBot="1" x14ac:dyDescent="0.3">
      <c r="A33" s="6"/>
      <c r="B33" s="7">
        <v>9</v>
      </c>
      <c r="C33" s="57" t="s">
        <v>316</v>
      </c>
      <c r="D33" s="57" t="s">
        <v>396</v>
      </c>
      <c r="E33" s="66" t="s">
        <v>3</v>
      </c>
      <c r="F33" s="66">
        <v>1</v>
      </c>
      <c r="G33" s="16">
        <f t="shared" si="0"/>
        <v>8</v>
      </c>
      <c r="H33" s="12"/>
      <c r="I33" s="6"/>
    </row>
    <row r="34" spans="1:9" ht="27" thickTop="1" thickBot="1" x14ac:dyDescent="0.3">
      <c r="A34" s="6"/>
      <c r="B34" s="7">
        <v>10</v>
      </c>
      <c r="C34" s="57" t="s">
        <v>370</v>
      </c>
      <c r="D34" s="57" t="s">
        <v>397</v>
      </c>
      <c r="E34" s="66" t="s">
        <v>3</v>
      </c>
      <c r="F34" s="66">
        <v>4</v>
      </c>
      <c r="G34" s="16">
        <f t="shared" si="0"/>
        <v>32</v>
      </c>
      <c r="H34" s="12"/>
      <c r="I34" s="6"/>
    </row>
    <row r="35" spans="1:9" ht="16.5" thickTop="1" thickBot="1" x14ac:dyDescent="0.3">
      <c r="A35" s="6"/>
      <c r="B35" s="7">
        <v>11</v>
      </c>
      <c r="C35" s="57" t="s">
        <v>295</v>
      </c>
      <c r="D35" s="57" t="s">
        <v>398</v>
      </c>
      <c r="E35" s="66" t="s">
        <v>3</v>
      </c>
      <c r="F35" s="66">
        <v>2</v>
      </c>
      <c r="G35" s="16">
        <f t="shared" si="0"/>
        <v>16</v>
      </c>
      <c r="H35" s="12"/>
      <c r="I35" s="6"/>
    </row>
    <row r="36" spans="1:9" ht="16.5" thickTop="1" thickBot="1" x14ac:dyDescent="0.3">
      <c r="A36" s="6"/>
      <c r="B36" s="7">
        <v>12</v>
      </c>
      <c r="C36" s="57" t="s">
        <v>372</v>
      </c>
      <c r="D36" s="57" t="s">
        <v>399</v>
      </c>
      <c r="E36" s="66" t="s">
        <v>3</v>
      </c>
      <c r="F36" s="66">
        <v>1</v>
      </c>
      <c r="G36" s="16">
        <f t="shared" si="0"/>
        <v>8</v>
      </c>
      <c r="H36" s="12"/>
      <c r="I36" s="6"/>
    </row>
    <row r="37" spans="1:9" ht="16.5" thickTop="1" thickBot="1" x14ac:dyDescent="0.3">
      <c r="A37" s="6"/>
      <c r="B37" s="7">
        <v>13</v>
      </c>
      <c r="C37" s="57" t="s">
        <v>373</v>
      </c>
      <c r="D37" s="57" t="s">
        <v>389</v>
      </c>
      <c r="E37" s="66" t="s">
        <v>3</v>
      </c>
      <c r="F37" s="66">
        <v>1</v>
      </c>
      <c r="G37" s="16">
        <f t="shared" si="0"/>
        <v>8</v>
      </c>
      <c r="H37" s="12"/>
      <c r="I37" s="6"/>
    </row>
    <row r="38" spans="1:9" ht="27" thickTop="1" thickBot="1" x14ac:dyDescent="0.3">
      <c r="A38" s="6"/>
      <c r="B38" s="7">
        <v>14</v>
      </c>
      <c r="C38" s="57" t="s">
        <v>375</v>
      </c>
      <c r="D38" s="57" t="s">
        <v>374</v>
      </c>
      <c r="E38" s="66" t="s">
        <v>3</v>
      </c>
      <c r="F38" s="66">
        <v>4</v>
      </c>
      <c r="G38" s="16">
        <f t="shared" si="0"/>
        <v>32</v>
      </c>
      <c r="H38" s="12"/>
      <c r="I38" s="6"/>
    </row>
    <row r="39" spans="1:9" ht="16.5" thickTop="1" thickBot="1" x14ac:dyDescent="0.3">
      <c r="A39" s="6"/>
      <c r="B39" s="7">
        <v>15</v>
      </c>
      <c r="C39" s="57" t="s">
        <v>376</v>
      </c>
      <c r="D39" s="57" t="s">
        <v>400</v>
      </c>
      <c r="E39" s="66" t="s">
        <v>3</v>
      </c>
      <c r="F39" s="66">
        <v>1</v>
      </c>
      <c r="G39" s="16">
        <f t="shared" si="0"/>
        <v>8</v>
      </c>
      <c r="H39" s="12"/>
      <c r="I39" s="6"/>
    </row>
    <row r="40" spans="1:9" ht="16.5" thickTop="1" thickBot="1" x14ac:dyDescent="0.3">
      <c r="A40" s="6"/>
      <c r="B40" s="7">
        <v>16</v>
      </c>
      <c r="C40" s="57" t="s">
        <v>377</v>
      </c>
      <c r="D40" s="57" t="s">
        <v>401</v>
      </c>
      <c r="E40" s="66" t="s">
        <v>3</v>
      </c>
      <c r="F40" s="66">
        <v>1</v>
      </c>
      <c r="G40" s="16">
        <f t="shared" si="0"/>
        <v>8</v>
      </c>
      <c r="H40" s="12"/>
      <c r="I40" s="6"/>
    </row>
    <row r="41" spans="1:9" ht="16.5" thickTop="1" thickBot="1" x14ac:dyDescent="0.3">
      <c r="A41" s="6"/>
      <c r="B41" s="7">
        <v>17</v>
      </c>
      <c r="C41" s="57" t="s">
        <v>378</v>
      </c>
      <c r="D41" s="57" t="s">
        <v>402</v>
      </c>
      <c r="E41" s="66" t="s">
        <v>3</v>
      </c>
      <c r="F41" s="66">
        <v>2</v>
      </c>
      <c r="G41" s="16">
        <f t="shared" si="0"/>
        <v>16</v>
      </c>
      <c r="H41" s="12"/>
      <c r="I41" s="6"/>
    </row>
    <row r="42" spans="1:9" ht="16.5" thickTop="1" thickBot="1" x14ac:dyDescent="0.3">
      <c r="A42" s="6"/>
      <c r="B42" s="7">
        <v>18</v>
      </c>
      <c r="C42" s="57" t="s">
        <v>281</v>
      </c>
      <c r="D42" s="57" t="s">
        <v>390</v>
      </c>
      <c r="E42" s="66" t="s">
        <v>3</v>
      </c>
      <c r="F42" s="66">
        <v>1</v>
      </c>
      <c r="G42" s="16">
        <f t="shared" si="0"/>
        <v>8</v>
      </c>
      <c r="H42" s="12"/>
      <c r="I42" s="6"/>
    </row>
    <row r="43" spans="1:9" ht="16.5" thickTop="1" thickBot="1" x14ac:dyDescent="0.3">
      <c r="A43" s="6"/>
      <c r="B43" s="7">
        <v>19</v>
      </c>
      <c r="C43" s="57" t="s">
        <v>379</v>
      </c>
      <c r="D43" s="57" t="s">
        <v>403</v>
      </c>
      <c r="E43" s="66" t="s">
        <v>3</v>
      </c>
      <c r="F43" s="66">
        <v>1</v>
      </c>
      <c r="G43" s="16">
        <f t="shared" si="0"/>
        <v>8</v>
      </c>
      <c r="H43" s="12"/>
      <c r="I43" s="6"/>
    </row>
    <row r="44" spans="1:9" ht="16.5" thickTop="1" thickBot="1" x14ac:dyDescent="0.3">
      <c r="A44" s="6"/>
      <c r="B44" s="7">
        <v>20</v>
      </c>
      <c r="C44" s="57" t="s">
        <v>267</v>
      </c>
      <c r="D44" s="57" t="s">
        <v>268</v>
      </c>
      <c r="E44" s="66" t="s">
        <v>3</v>
      </c>
      <c r="F44" s="66">
        <v>50</v>
      </c>
      <c r="G44" s="16">
        <f>F44*8</f>
        <v>400</v>
      </c>
      <c r="H44" s="12"/>
      <c r="I44" s="6"/>
    </row>
    <row r="45" spans="1:9" ht="16.5" thickTop="1" thickBot="1" x14ac:dyDescent="0.3">
      <c r="A45" s="6"/>
      <c r="B45" s="7">
        <v>21</v>
      </c>
      <c r="C45" s="57" t="s">
        <v>68</v>
      </c>
      <c r="D45" s="57" t="s">
        <v>109</v>
      </c>
      <c r="E45" s="66" t="s">
        <v>3</v>
      </c>
      <c r="F45" s="66">
        <v>50</v>
      </c>
      <c r="G45" s="16">
        <f t="shared" ref="G45:G53" si="1">F45*8</f>
        <v>400</v>
      </c>
      <c r="H45" s="12"/>
      <c r="I45" s="6"/>
    </row>
    <row r="46" spans="1:9" ht="16.5" thickTop="1" thickBot="1" x14ac:dyDescent="0.3">
      <c r="A46" s="6"/>
      <c r="B46" s="7">
        <v>22</v>
      </c>
      <c r="C46" s="57" t="s">
        <v>69</v>
      </c>
      <c r="D46" s="57" t="s">
        <v>110</v>
      </c>
      <c r="E46" s="66" t="s">
        <v>3</v>
      </c>
      <c r="F46" s="66">
        <v>50</v>
      </c>
      <c r="G46" s="16">
        <f t="shared" si="1"/>
        <v>400</v>
      </c>
      <c r="H46" s="12"/>
      <c r="I46" s="6"/>
    </row>
    <row r="47" spans="1:9" ht="16.5" thickTop="1" thickBot="1" x14ac:dyDescent="0.3">
      <c r="A47" s="6"/>
      <c r="B47" s="7">
        <v>23</v>
      </c>
      <c r="C47" s="57" t="s">
        <v>383</v>
      </c>
      <c r="D47" s="57" t="s">
        <v>382</v>
      </c>
      <c r="E47" s="66" t="s">
        <v>3</v>
      </c>
      <c r="F47" s="66">
        <v>7</v>
      </c>
      <c r="G47" s="16">
        <f t="shared" si="1"/>
        <v>56</v>
      </c>
      <c r="H47" s="12"/>
      <c r="I47" s="6"/>
    </row>
    <row r="48" spans="1:9" ht="16.5" thickTop="1" thickBot="1" x14ac:dyDescent="0.3">
      <c r="A48" s="6"/>
      <c r="B48" s="7">
        <v>24</v>
      </c>
      <c r="C48" s="57" t="s">
        <v>381</v>
      </c>
      <c r="D48" s="57" t="s">
        <v>111</v>
      </c>
      <c r="E48" s="66" t="s">
        <v>3</v>
      </c>
      <c r="F48" s="66">
        <v>6</v>
      </c>
      <c r="G48" s="16">
        <f t="shared" si="1"/>
        <v>48</v>
      </c>
      <c r="H48" s="12"/>
      <c r="I48" s="6"/>
    </row>
    <row r="49" spans="1:9" ht="16.5" thickTop="1" thickBot="1" x14ac:dyDescent="0.3">
      <c r="A49" s="6"/>
      <c r="B49" s="7">
        <v>25</v>
      </c>
      <c r="C49" s="57" t="s">
        <v>66</v>
      </c>
      <c r="D49" s="57" t="s">
        <v>64</v>
      </c>
      <c r="E49" s="66" t="s">
        <v>3</v>
      </c>
      <c r="F49" s="66">
        <v>25</v>
      </c>
      <c r="G49" s="16">
        <f t="shared" si="1"/>
        <v>200</v>
      </c>
      <c r="H49" s="12"/>
      <c r="I49" s="6"/>
    </row>
    <row r="50" spans="1:9" ht="16.5" thickTop="1" thickBot="1" x14ac:dyDescent="0.3">
      <c r="A50" s="6"/>
      <c r="B50" s="7">
        <v>26</v>
      </c>
      <c r="C50" s="57" t="s">
        <v>380</v>
      </c>
      <c r="D50" s="57" t="s">
        <v>64</v>
      </c>
      <c r="E50" s="66" t="s">
        <v>3</v>
      </c>
      <c r="F50" s="66">
        <v>1</v>
      </c>
      <c r="G50" s="16">
        <v>8</v>
      </c>
      <c r="H50" s="12"/>
      <c r="I50" s="6"/>
    </row>
    <row r="51" spans="1:9" ht="16.5" thickTop="1" thickBot="1" x14ac:dyDescent="0.3">
      <c r="A51" s="6"/>
      <c r="B51" s="7">
        <v>27</v>
      </c>
      <c r="C51" s="57" t="s">
        <v>67</v>
      </c>
      <c r="D51" s="57" t="s">
        <v>64</v>
      </c>
      <c r="E51" s="66" t="s">
        <v>3</v>
      </c>
      <c r="F51" s="66">
        <v>2</v>
      </c>
      <c r="G51" s="16">
        <f t="shared" si="1"/>
        <v>16</v>
      </c>
      <c r="H51" s="12"/>
      <c r="I51" s="6"/>
    </row>
    <row r="52" spans="1:9" ht="16.5" thickTop="1" thickBot="1" x14ac:dyDescent="0.3">
      <c r="A52" s="6"/>
      <c r="B52" s="7">
        <v>28</v>
      </c>
      <c r="C52" s="57" t="s">
        <v>112</v>
      </c>
      <c r="D52" s="57" t="s">
        <v>404</v>
      </c>
      <c r="E52" s="66" t="s">
        <v>3</v>
      </c>
      <c r="F52" s="66">
        <v>1</v>
      </c>
      <c r="G52" s="16">
        <f t="shared" si="1"/>
        <v>8</v>
      </c>
      <c r="H52" s="12"/>
      <c r="I52" s="6"/>
    </row>
    <row r="53" spans="1:9" ht="16.5" thickTop="1" thickBot="1" x14ac:dyDescent="0.3">
      <c r="A53" s="6"/>
      <c r="B53" s="7">
        <v>29</v>
      </c>
      <c r="C53" s="57" t="s">
        <v>70</v>
      </c>
      <c r="D53" s="57" t="s">
        <v>113</v>
      </c>
      <c r="E53" s="66" t="s">
        <v>3</v>
      </c>
      <c r="F53" s="66">
        <v>1</v>
      </c>
      <c r="G53" s="16">
        <f t="shared" si="1"/>
        <v>8</v>
      </c>
      <c r="H53" s="12"/>
      <c r="I53" s="6"/>
    </row>
    <row r="54" spans="1:9" ht="16.5" thickTop="1" thickBot="1" x14ac:dyDescent="0.3">
      <c r="A54" s="6"/>
      <c r="B54" s="140" t="s">
        <v>50</v>
      </c>
      <c r="C54" s="152"/>
      <c r="D54" s="152"/>
      <c r="E54" s="152"/>
      <c r="F54" s="153"/>
      <c r="G54" s="140" t="s">
        <v>46</v>
      </c>
      <c r="H54" s="142"/>
      <c r="I54" s="6"/>
    </row>
    <row r="55" spans="1:9" ht="27" thickTop="1" thickBot="1" x14ac:dyDescent="0.3">
      <c r="A55" s="6"/>
      <c r="B55" s="11" t="s">
        <v>28</v>
      </c>
      <c r="C55" s="11" t="s">
        <v>53</v>
      </c>
      <c r="D55" s="11" t="s">
        <v>52</v>
      </c>
      <c r="E55" s="11" t="s">
        <v>1</v>
      </c>
      <c r="F55" s="11" t="s">
        <v>2</v>
      </c>
      <c r="G55" s="16" t="s">
        <v>2</v>
      </c>
      <c r="H55" s="12" t="s">
        <v>10</v>
      </c>
      <c r="I55" s="6"/>
    </row>
    <row r="56" spans="1:9" ht="16.5" thickTop="1" thickBot="1" x14ac:dyDescent="0.3">
      <c r="A56" s="6"/>
      <c r="B56" s="7">
        <v>1</v>
      </c>
      <c r="C56" s="9" t="s">
        <v>72</v>
      </c>
      <c r="D56" s="9" t="s">
        <v>71</v>
      </c>
      <c r="E56" s="7" t="s">
        <v>3</v>
      </c>
      <c r="F56" s="44">
        <v>1</v>
      </c>
      <c r="G56" s="16">
        <v>5</v>
      </c>
      <c r="H56" s="8"/>
      <c r="I56" s="6"/>
    </row>
    <row r="57" spans="1:9" ht="27" thickTop="1" thickBot="1" x14ac:dyDescent="0.3">
      <c r="A57" s="6"/>
      <c r="B57" s="7">
        <v>2</v>
      </c>
      <c r="C57" s="57" t="s">
        <v>131</v>
      </c>
      <c r="D57" s="57" t="s">
        <v>86</v>
      </c>
      <c r="E57" s="66" t="s">
        <v>3</v>
      </c>
      <c r="F57" s="66">
        <v>1</v>
      </c>
      <c r="G57" s="16">
        <v>5</v>
      </c>
      <c r="H57" s="8"/>
      <c r="I57" s="6"/>
    </row>
    <row r="58" spans="1:9" ht="16.5" thickTop="1" thickBot="1" x14ac:dyDescent="0.3">
      <c r="A58" s="6"/>
      <c r="B58" s="140" t="s">
        <v>51</v>
      </c>
      <c r="C58" s="141"/>
      <c r="D58" s="141"/>
      <c r="E58" s="141"/>
      <c r="F58" s="142"/>
      <c r="G58" s="140" t="s">
        <v>47</v>
      </c>
      <c r="H58" s="142"/>
      <c r="I58" s="6"/>
    </row>
    <row r="59" spans="1:9" ht="27" thickTop="1" thickBot="1" x14ac:dyDescent="0.3">
      <c r="A59" s="6"/>
      <c r="B59" s="11" t="s">
        <v>28</v>
      </c>
      <c r="C59" s="11" t="s">
        <v>53</v>
      </c>
      <c r="D59" s="11" t="s">
        <v>52</v>
      </c>
      <c r="E59" s="11" t="s">
        <v>1</v>
      </c>
      <c r="F59" s="11" t="s">
        <v>2</v>
      </c>
      <c r="G59" s="16" t="s">
        <v>2</v>
      </c>
      <c r="H59" s="12" t="s">
        <v>10</v>
      </c>
      <c r="I59" s="6"/>
    </row>
    <row r="60" spans="1:9" ht="16.5" thickTop="1" thickBot="1" x14ac:dyDescent="0.3">
      <c r="A60" s="6"/>
      <c r="B60" s="55">
        <v>1</v>
      </c>
      <c r="C60" s="67" t="s">
        <v>57</v>
      </c>
      <c r="D60" s="67" t="s">
        <v>58</v>
      </c>
      <c r="E60" s="11" t="s">
        <v>3</v>
      </c>
      <c r="F60" s="11">
        <v>1</v>
      </c>
      <c r="G60" s="16">
        <v>5</v>
      </c>
      <c r="H60" s="12"/>
      <c r="I60" s="6"/>
    </row>
    <row r="61" spans="1:9" ht="16.5" thickTop="1" thickBot="1" x14ac:dyDescent="0.3">
      <c r="A61" s="6"/>
      <c r="B61" s="55">
        <v>2</v>
      </c>
      <c r="C61" s="67" t="s">
        <v>59</v>
      </c>
      <c r="D61" s="67" t="s">
        <v>60</v>
      </c>
      <c r="E61" s="11" t="s">
        <v>3</v>
      </c>
      <c r="F61" s="11">
        <v>1</v>
      </c>
      <c r="G61" s="16">
        <v>5</v>
      </c>
      <c r="H61" s="12"/>
      <c r="I61" s="6"/>
    </row>
    <row r="62" spans="1:9" ht="27" thickTop="1" thickBot="1" x14ac:dyDescent="0.3">
      <c r="A62" s="6"/>
      <c r="B62" s="55">
        <v>3</v>
      </c>
      <c r="C62" s="68" t="s">
        <v>61</v>
      </c>
      <c r="D62" s="68" t="s">
        <v>62</v>
      </c>
      <c r="E62" s="11" t="s">
        <v>130</v>
      </c>
      <c r="F62" s="11">
        <v>1</v>
      </c>
      <c r="G62" s="16">
        <v>5</v>
      </c>
      <c r="H62" s="12"/>
      <c r="I62" s="6"/>
    </row>
    <row r="63" spans="1:9" ht="16.5" thickTop="1" thickBot="1" x14ac:dyDescent="0.3">
      <c r="A63" s="6"/>
      <c r="B63" s="55">
        <v>4</v>
      </c>
      <c r="C63" s="68" t="s">
        <v>63</v>
      </c>
      <c r="D63" s="68" t="s">
        <v>64</v>
      </c>
      <c r="E63" s="11" t="s">
        <v>3</v>
      </c>
      <c r="F63" s="11">
        <v>1</v>
      </c>
      <c r="G63" s="16">
        <v>5</v>
      </c>
      <c r="H63" s="12"/>
      <c r="I63" s="6"/>
    </row>
    <row r="64" spans="1:9" ht="16.5" thickTop="1" thickBot="1" x14ac:dyDescent="0.3">
      <c r="A64" s="6"/>
      <c r="B64" s="55">
        <v>5</v>
      </c>
      <c r="C64" s="68" t="s">
        <v>65</v>
      </c>
      <c r="D64" s="68" t="s">
        <v>129</v>
      </c>
      <c r="E64" s="11" t="s">
        <v>3</v>
      </c>
      <c r="F64" s="11">
        <v>1</v>
      </c>
      <c r="G64" s="16">
        <v>5</v>
      </c>
      <c r="H64" s="12"/>
      <c r="I64" s="6"/>
    </row>
    <row r="65" spans="1:9" ht="16.5" thickTop="1" thickBot="1" x14ac:dyDescent="0.3">
      <c r="A65" s="6"/>
      <c r="B65" s="55">
        <v>6</v>
      </c>
      <c r="C65" s="68" t="s">
        <v>128</v>
      </c>
      <c r="D65" s="68" t="s">
        <v>64</v>
      </c>
      <c r="E65" s="11" t="s">
        <v>3</v>
      </c>
      <c r="F65" s="11">
        <v>1</v>
      </c>
      <c r="G65" s="16">
        <v>5</v>
      </c>
      <c r="H65" s="12"/>
      <c r="I65" s="6"/>
    </row>
    <row r="66" spans="1:9" ht="16.5" thickTop="1" thickBot="1" x14ac:dyDescent="0.3">
      <c r="A66" s="6"/>
      <c r="B66" s="146" t="s">
        <v>33</v>
      </c>
      <c r="C66" s="146"/>
      <c r="D66" s="146"/>
      <c r="E66" s="146"/>
      <c r="F66" s="146"/>
      <c r="G66" s="146"/>
      <c r="H66" s="146"/>
      <c r="I66" s="6"/>
    </row>
    <row r="67" spans="1:9" ht="16.5" thickTop="1" thickBot="1" x14ac:dyDescent="0.3">
      <c r="A67" s="6"/>
      <c r="B67" s="11" t="s">
        <v>28</v>
      </c>
      <c r="C67" s="147" t="s">
        <v>19</v>
      </c>
      <c r="D67" s="148"/>
      <c r="E67" s="148"/>
      <c r="F67" s="149"/>
      <c r="G67" s="150" t="s">
        <v>10</v>
      </c>
      <c r="H67" s="151"/>
      <c r="I67" s="6"/>
    </row>
    <row r="68" spans="1:9" ht="16.5" thickTop="1" thickBot="1" x14ac:dyDescent="0.3">
      <c r="A68" s="6"/>
      <c r="B68" s="7">
        <v>1</v>
      </c>
      <c r="C68" s="154" t="s">
        <v>254</v>
      </c>
      <c r="D68" s="155"/>
      <c r="E68" s="155"/>
      <c r="F68" s="156"/>
      <c r="G68" s="157"/>
      <c r="H68" s="158"/>
      <c r="I68" s="6"/>
    </row>
    <row r="69" spans="1:9" ht="16.5" thickTop="1" thickBot="1" x14ac:dyDescent="0.3">
      <c r="A69" s="6"/>
      <c r="B69" s="7">
        <v>2</v>
      </c>
      <c r="C69" s="154" t="s">
        <v>133</v>
      </c>
      <c r="D69" s="155"/>
      <c r="E69" s="155"/>
      <c r="F69" s="156"/>
      <c r="G69" s="157"/>
      <c r="H69" s="158"/>
      <c r="I69" s="6"/>
    </row>
    <row r="70" spans="1:9" ht="16.5" thickTop="1" thickBot="1" x14ac:dyDescent="0.3">
      <c r="A70" s="6"/>
      <c r="B70" s="7">
        <v>3</v>
      </c>
      <c r="C70" s="50" t="s">
        <v>132</v>
      </c>
      <c r="D70" s="51"/>
      <c r="E70" s="51"/>
      <c r="F70" s="52"/>
      <c r="G70" s="53"/>
      <c r="H70" s="54"/>
      <c r="I70" s="6"/>
    </row>
    <row r="71" spans="1:9" ht="16.5" thickTop="1" thickBot="1" x14ac:dyDescent="0.3">
      <c r="A71" s="6"/>
      <c r="B71" s="7">
        <v>4</v>
      </c>
      <c r="C71" s="154" t="s">
        <v>55</v>
      </c>
      <c r="D71" s="155"/>
      <c r="E71" s="155"/>
      <c r="F71" s="156"/>
      <c r="G71" s="157"/>
      <c r="H71" s="158"/>
      <c r="I71" s="6"/>
    </row>
    <row r="72" spans="1:9" ht="16.5" thickTop="1" thickBot="1" x14ac:dyDescent="0.3">
      <c r="A72" s="6"/>
      <c r="B72" s="143"/>
      <c r="C72" s="144"/>
      <c r="D72" s="144"/>
      <c r="E72" s="144"/>
      <c r="F72" s="144"/>
      <c r="G72" s="144"/>
      <c r="H72" s="145"/>
      <c r="I72" s="6"/>
    </row>
    <row r="73" spans="1:9" ht="16.5" thickTop="1" thickBot="1" x14ac:dyDescent="0.3">
      <c r="A73" s="6"/>
      <c r="B73" s="46"/>
      <c r="C73" s="47"/>
      <c r="D73" s="47"/>
      <c r="E73" s="47"/>
      <c r="F73" s="18"/>
      <c r="G73" s="43"/>
      <c r="H73" s="48"/>
      <c r="I73" s="6"/>
    </row>
    <row r="74" spans="1:9" ht="21.75" thickTop="1" thickBot="1" x14ac:dyDescent="0.3">
      <c r="A74" s="6"/>
      <c r="B74" s="137" t="s">
        <v>27</v>
      </c>
      <c r="C74" s="138"/>
      <c r="D74" s="138"/>
      <c r="E74" s="138"/>
      <c r="F74" s="138"/>
      <c r="G74" s="138"/>
      <c r="H74" s="139"/>
      <c r="I74" s="6"/>
    </row>
    <row r="75" spans="1:9" ht="16.5" thickTop="1" thickBot="1" x14ac:dyDescent="0.3">
      <c r="A75" s="6"/>
      <c r="B75" s="140" t="s">
        <v>44</v>
      </c>
      <c r="C75" s="141"/>
      <c r="D75" s="141"/>
      <c r="E75" s="141"/>
      <c r="F75" s="141"/>
      <c r="G75" s="141"/>
      <c r="H75" s="142"/>
      <c r="I75" s="6"/>
    </row>
    <row r="76" spans="1:9" ht="27" thickTop="1" thickBot="1" x14ac:dyDescent="0.3">
      <c r="A76" s="6"/>
      <c r="B76" s="11" t="s">
        <v>28</v>
      </c>
      <c r="C76" s="11" t="s">
        <v>53</v>
      </c>
      <c r="D76" s="11" t="s">
        <v>52</v>
      </c>
      <c r="E76" s="11" t="s">
        <v>1</v>
      </c>
      <c r="F76" s="11" t="s">
        <v>2</v>
      </c>
      <c r="G76" s="16" t="s">
        <v>2</v>
      </c>
      <c r="H76" s="12" t="s">
        <v>10</v>
      </c>
      <c r="I76" s="6"/>
    </row>
    <row r="77" spans="1:9" ht="39.75" thickTop="1" thickBot="1" x14ac:dyDescent="0.3">
      <c r="A77" s="6"/>
      <c r="B77" s="7">
        <v>1</v>
      </c>
      <c r="C77" s="9" t="s">
        <v>204</v>
      </c>
      <c r="D77" s="57" t="s">
        <v>405</v>
      </c>
      <c r="E77" s="7" t="s">
        <v>3</v>
      </c>
      <c r="F77" s="7" t="s">
        <v>73</v>
      </c>
      <c r="G77" s="16">
        <v>1</v>
      </c>
      <c r="H77" s="8"/>
      <c r="I77" s="6"/>
    </row>
    <row r="78" spans="1:9" ht="27" thickTop="1" thickBot="1" x14ac:dyDescent="0.3">
      <c r="A78" s="6"/>
      <c r="B78" s="7">
        <v>2</v>
      </c>
      <c r="C78" s="9" t="s">
        <v>205</v>
      </c>
      <c r="D78" s="119" t="s">
        <v>406</v>
      </c>
      <c r="E78" s="7" t="s">
        <v>3</v>
      </c>
      <c r="F78" s="7" t="s">
        <v>73</v>
      </c>
      <c r="G78" s="16">
        <v>1</v>
      </c>
      <c r="H78" s="8"/>
      <c r="I78" s="6"/>
    </row>
    <row r="79" spans="1:9" ht="27" thickTop="1" thickBot="1" x14ac:dyDescent="0.3">
      <c r="A79" s="6"/>
      <c r="B79" s="7">
        <v>3</v>
      </c>
      <c r="C79" s="9" t="s">
        <v>206</v>
      </c>
      <c r="D79" s="119" t="s">
        <v>407</v>
      </c>
      <c r="E79" s="7" t="s">
        <v>3</v>
      </c>
      <c r="F79" s="7" t="s">
        <v>74</v>
      </c>
      <c r="G79" s="16">
        <v>1</v>
      </c>
      <c r="H79" s="8"/>
      <c r="I79" s="6"/>
    </row>
    <row r="80" spans="1:9" ht="39.75" thickTop="1" thickBot="1" x14ac:dyDescent="0.3">
      <c r="A80" s="6"/>
      <c r="B80" s="7">
        <v>4</v>
      </c>
      <c r="C80" s="57" t="s">
        <v>207</v>
      </c>
      <c r="D80" s="57" t="s">
        <v>408</v>
      </c>
      <c r="E80" s="66" t="s">
        <v>3</v>
      </c>
      <c r="F80" s="66" t="s">
        <v>88</v>
      </c>
      <c r="G80" s="16">
        <v>1</v>
      </c>
      <c r="H80" s="8"/>
      <c r="I80" s="6"/>
    </row>
    <row r="81" spans="1:9" ht="65.25" thickTop="1" thickBot="1" x14ac:dyDescent="0.3">
      <c r="A81" s="6"/>
      <c r="B81" s="7">
        <v>5</v>
      </c>
      <c r="C81" s="9" t="s">
        <v>208</v>
      </c>
      <c r="D81" s="57" t="s">
        <v>409</v>
      </c>
      <c r="E81" s="7" t="s">
        <v>3</v>
      </c>
      <c r="F81" s="7" t="s">
        <v>73</v>
      </c>
      <c r="G81" s="16">
        <v>1</v>
      </c>
      <c r="H81" s="8"/>
      <c r="I81" s="6"/>
    </row>
    <row r="82" spans="1:9" ht="39.75" thickTop="1" thickBot="1" x14ac:dyDescent="0.3">
      <c r="A82" s="6"/>
      <c r="B82" s="7">
        <v>8</v>
      </c>
      <c r="C82" s="9" t="s">
        <v>76</v>
      </c>
      <c r="D82" s="57" t="s">
        <v>410</v>
      </c>
      <c r="E82" s="7" t="s">
        <v>3</v>
      </c>
      <c r="F82" s="7" t="s">
        <v>77</v>
      </c>
      <c r="G82" s="16">
        <v>7</v>
      </c>
      <c r="H82" s="8"/>
      <c r="I82" s="6"/>
    </row>
    <row r="83" spans="1:9" ht="27" thickTop="1" thickBot="1" x14ac:dyDescent="0.3">
      <c r="A83" s="6"/>
      <c r="B83" s="7">
        <v>9</v>
      </c>
      <c r="C83" s="57" t="s">
        <v>134</v>
      </c>
      <c r="D83" s="57" t="s">
        <v>86</v>
      </c>
      <c r="E83" s="66" t="s">
        <v>3</v>
      </c>
      <c r="F83" s="7">
        <v>1</v>
      </c>
      <c r="G83" s="16">
        <v>1</v>
      </c>
      <c r="H83" s="8"/>
      <c r="I83" s="6"/>
    </row>
    <row r="84" spans="1:9" ht="27" thickTop="1" thickBot="1" x14ac:dyDescent="0.3">
      <c r="A84" s="6"/>
      <c r="B84" s="7">
        <v>10</v>
      </c>
      <c r="C84" s="57" t="s">
        <v>78</v>
      </c>
      <c r="D84" s="120" t="s">
        <v>411</v>
      </c>
      <c r="E84" s="66" t="s">
        <v>3</v>
      </c>
      <c r="F84" s="66" t="s">
        <v>74</v>
      </c>
      <c r="G84" s="16">
        <v>1</v>
      </c>
      <c r="H84" s="8"/>
      <c r="I84" s="6"/>
    </row>
    <row r="85" spans="1:9" ht="27" thickTop="1" thickBot="1" x14ac:dyDescent="0.3">
      <c r="A85" s="6"/>
      <c r="B85" s="7">
        <v>11</v>
      </c>
      <c r="C85" s="57" t="s">
        <v>79</v>
      </c>
      <c r="D85" s="120" t="s">
        <v>412</v>
      </c>
      <c r="E85" s="66" t="s">
        <v>3</v>
      </c>
      <c r="F85" s="66" t="s">
        <v>80</v>
      </c>
      <c r="G85" s="16">
        <v>2</v>
      </c>
      <c r="H85" s="8"/>
      <c r="I85" s="6"/>
    </row>
    <row r="86" spans="1:9" ht="27" thickTop="1" thickBot="1" x14ac:dyDescent="0.3">
      <c r="A86" s="6"/>
      <c r="B86" s="7">
        <v>12</v>
      </c>
      <c r="C86" s="57" t="s">
        <v>81</v>
      </c>
      <c r="D86" s="120" t="s">
        <v>413</v>
      </c>
      <c r="E86" s="66" t="s">
        <v>3</v>
      </c>
      <c r="F86" s="66" t="s">
        <v>74</v>
      </c>
      <c r="G86" s="16">
        <v>1</v>
      </c>
      <c r="H86" s="8"/>
      <c r="I86" s="6"/>
    </row>
    <row r="87" spans="1:9" ht="27" thickTop="1" thickBot="1" x14ac:dyDescent="0.3">
      <c r="A87" s="6"/>
      <c r="B87" s="7">
        <v>13</v>
      </c>
      <c r="C87" s="57" t="s">
        <v>87</v>
      </c>
      <c r="D87" s="121" t="s">
        <v>414</v>
      </c>
      <c r="E87" s="66" t="s">
        <v>3</v>
      </c>
      <c r="F87" s="66" t="s">
        <v>88</v>
      </c>
      <c r="G87" s="16">
        <v>1</v>
      </c>
      <c r="H87" s="8"/>
      <c r="I87" s="6"/>
    </row>
    <row r="88" spans="1:9" ht="39.75" thickTop="1" thickBot="1" x14ac:dyDescent="0.3">
      <c r="A88" s="6"/>
      <c r="B88" s="7">
        <v>15</v>
      </c>
      <c r="C88" s="57" t="s">
        <v>91</v>
      </c>
      <c r="D88" s="122" t="s">
        <v>415</v>
      </c>
      <c r="E88" s="66" t="s">
        <v>3</v>
      </c>
      <c r="F88" s="66" t="s">
        <v>75</v>
      </c>
      <c r="G88" s="16">
        <v>3</v>
      </c>
      <c r="H88" s="8"/>
      <c r="I88" s="6"/>
    </row>
    <row r="89" spans="1:9" ht="39.75" thickTop="1" thickBot="1" x14ac:dyDescent="0.3">
      <c r="A89" s="6"/>
      <c r="B89" s="7">
        <v>14</v>
      </c>
      <c r="C89" s="57" t="s">
        <v>89</v>
      </c>
      <c r="D89" s="122" t="s">
        <v>415</v>
      </c>
      <c r="E89" s="66" t="s">
        <v>3</v>
      </c>
      <c r="F89" s="66" t="s">
        <v>90</v>
      </c>
      <c r="G89" s="16">
        <v>2</v>
      </c>
      <c r="H89" s="8"/>
      <c r="I89" s="6"/>
    </row>
    <row r="90" spans="1:9" ht="39.75" thickTop="1" thickBot="1" x14ac:dyDescent="0.3">
      <c r="A90" s="6"/>
      <c r="B90" s="7">
        <v>16</v>
      </c>
      <c r="C90" s="57" t="s">
        <v>92</v>
      </c>
      <c r="D90" s="122" t="s">
        <v>416</v>
      </c>
      <c r="E90" s="66" t="s">
        <v>3</v>
      </c>
      <c r="F90" s="66" t="s">
        <v>90</v>
      </c>
      <c r="G90" s="16">
        <v>2</v>
      </c>
      <c r="H90" s="8"/>
      <c r="I90" s="6"/>
    </row>
    <row r="91" spans="1:9" ht="39.75" thickTop="1" thickBot="1" x14ac:dyDescent="0.3">
      <c r="A91" s="6"/>
      <c r="B91" s="7">
        <v>17</v>
      </c>
      <c r="C91" s="57" t="s">
        <v>93</v>
      </c>
      <c r="D91" s="122" t="s">
        <v>94</v>
      </c>
      <c r="E91" s="66" t="s">
        <v>3</v>
      </c>
      <c r="F91" s="66" t="s">
        <v>75</v>
      </c>
      <c r="G91" s="16">
        <v>3</v>
      </c>
      <c r="H91" s="8"/>
      <c r="I91" s="6"/>
    </row>
    <row r="92" spans="1:9" ht="39.75" thickTop="1" thickBot="1" x14ac:dyDescent="0.3">
      <c r="A92" s="6"/>
      <c r="B92" s="7">
        <v>20</v>
      </c>
      <c r="C92" s="57" t="s">
        <v>150</v>
      </c>
      <c r="D92" s="122" t="s">
        <v>95</v>
      </c>
      <c r="E92" s="66" t="s">
        <v>3</v>
      </c>
      <c r="F92" s="66">
        <v>1</v>
      </c>
      <c r="G92" s="16">
        <v>5</v>
      </c>
      <c r="H92" s="8"/>
      <c r="I92" s="6"/>
    </row>
    <row r="93" spans="1:9" ht="39.75" thickTop="1" thickBot="1" x14ac:dyDescent="0.3">
      <c r="A93" s="6"/>
      <c r="B93" s="7">
        <v>22</v>
      </c>
      <c r="C93" s="57" t="s">
        <v>96</v>
      </c>
      <c r="D93" s="122" t="s">
        <v>417</v>
      </c>
      <c r="E93" s="66" t="s">
        <v>3</v>
      </c>
      <c r="F93" s="66" t="s">
        <v>75</v>
      </c>
      <c r="G93" s="16">
        <v>3</v>
      </c>
      <c r="H93" s="8"/>
      <c r="I93" s="6"/>
    </row>
    <row r="94" spans="1:9" ht="39.75" thickTop="1" thickBot="1" x14ac:dyDescent="0.3">
      <c r="A94" s="6"/>
      <c r="B94" s="7">
        <v>23</v>
      </c>
      <c r="C94" s="57" t="s">
        <v>97</v>
      </c>
      <c r="D94" s="122" t="s">
        <v>418</v>
      </c>
      <c r="E94" s="66"/>
      <c r="F94" s="66" t="s">
        <v>90</v>
      </c>
      <c r="G94" s="16">
        <v>2</v>
      </c>
      <c r="H94" s="8"/>
      <c r="I94" s="6"/>
    </row>
    <row r="95" spans="1:9" ht="39.75" thickTop="1" thickBot="1" x14ac:dyDescent="0.3">
      <c r="A95" s="6"/>
      <c r="B95" s="7">
        <v>24</v>
      </c>
      <c r="C95" s="57" t="s">
        <v>98</v>
      </c>
      <c r="D95" s="122" t="s">
        <v>419</v>
      </c>
      <c r="E95" s="66" t="s">
        <v>3</v>
      </c>
      <c r="F95" s="66" t="s">
        <v>75</v>
      </c>
      <c r="G95" s="16">
        <v>3</v>
      </c>
      <c r="H95" s="8"/>
      <c r="I95" s="6"/>
    </row>
    <row r="96" spans="1:9" ht="27" thickTop="1" thickBot="1" x14ac:dyDescent="0.3">
      <c r="A96" s="6"/>
      <c r="B96" s="7">
        <v>26</v>
      </c>
      <c r="C96" s="57" t="s">
        <v>99</v>
      </c>
      <c r="D96" s="57" t="s">
        <v>100</v>
      </c>
      <c r="E96" s="66" t="s">
        <v>3</v>
      </c>
      <c r="F96" s="66" t="s">
        <v>90</v>
      </c>
      <c r="G96" s="16">
        <v>2</v>
      </c>
      <c r="H96" s="8"/>
      <c r="I96" s="6"/>
    </row>
    <row r="97" spans="1:9" ht="27" thickTop="1" thickBot="1" x14ac:dyDescent="0.3">
      <c r="A97" s="6"/>
      <c r="B97" s="7">
        <v>27</v>
      </c>
      <c r="C97" s="57" t="s">
        <v>101</v>
      </c>
      <c r="D97" s="57" t="s">
        <v>102</v>
      </c>
      <c r="E97" s="66" t="s">
        <v>3</v>
      </c>
      <c r="F97" s="66" t="s">
        <v>90</v>
      </c>
      <c r="G97" s="16">
        <v>2</v>
      </c>
      <c r="H97" s="8"/>
      <c r="I97" s="6"/>
    </row>
    <row r="98" spans="1:9" ht="27" thickTop="1" thickBot="1" x14ac:dyDescent="0.3">
      <c r="A98" s="6"/>
      <c r="B98" s="7">
        <v>28</v>
      </c>
      <c r="C98" s="57" t="s">
        <v>103</v>
      </c>
      <c r="D98" s="57" t="s">
        <v>104</v>
      </c>
      <c r="E98" s="66" t="s">
        <v>3</v>
      </c>
      <c r="F98" s="66" t="s">
        <v>90</v>
      </c>
      <c r="G98" s="16">
        <v>2</v>
      </c>
      <c r="H98" s="8"/>
      <c r="I98" s="6"/>
    </row>
    <row r="99" spans="1:9" ht="27" thickTop="1" thickBot="1" x14ac:dyDescent="0.3">
      <c r="A99" s="6"/>
      <c r="B99" s="7">
        <v>31</v>
      </c>
      <c r="C99" s="57" t="s">
        <v>84</v>
      </c>
      <c r="D99" s="57" t="s">
        <v>85</v>
      </c>
      <c r="E99" s="66" t="s">
        <v>3</v>
      </c>
      <c r="F99" s="66" t="s">
        <v>75</v>
      </c>
      <c r="G99" s="16">
        <v>3</v>
      </c>
      <c r="H99" s="8"/>
      <c r="I99" s="6"/>
    </row>
    <row r="100" spans="1:9" ht="27" thickTop="1" thickBot="1" x14ac:dyDescent="0.3">
      <c r="A100" s="6"/>
      <c r="B100" s="7">
        <v>32</v>
      </c>
      <c r="C100" s="57" t="s">
        <v>153</v>
      </c>
      <c r="D100" s="57" t="s">
        <v>154</v>
      </c>
      <c r="E100" s="66" t="s">
        <v>3</v>
      </c>
      <c r="F100" s="66" t="s">
        <v>73</v>
      </c>
      <c r="G100" s="16">
        <v>1</v>
      </c>
      <c r="H100" s="8"/>
      <c r="I100" s="6"/>
    </row>
    <row r="101" spans="1:9" ht="27" thickTop="1" thickBot="1" x14ac:dyDescent="0.3">
      <c r="A101" s="6"/>
      <c r="B101" s="7">
        <v>33</v>
      </c>
      <c r="C101" s="57" t="s">
        <v>155</v>
      </c>
      <c r="D101" s="57" t="s">
        <v>156</v>
      </c>
      <c r="E101" s="66" t="s">
        <v>3</v>
      </c>
      <c r="F101" s="66" t="s">
        <v>73</v>
      </c>
      <c r="G101" s="16">
        <v>1</v>
      </c>
      <c r="H101" s="8"/>
      <c r="I101" s="6"/>
    </row>
    <row r="102" spans="1:9" ht="16.5" thickTop="1" thickBot="1" x14ac:dyDescent="0.3">
      <c r="A102" s="6"/>
      <c r="B102" s="7">
        <v>34</v>
      </c>
      <c r="C102" s="57" t="s">
        <v>157</v>
      </c>
      <c r="D102" s="57" t="s">
        <v>64</v>
      </c>
      <c r="E102" s="66" t="s">
        <v>3</v>
      </c>
      <c r="F102" s="66">
        <v>1</v>
      </c>
      <c r="G102" s="16">
        <v>5</v>
      </c>
      <c r="H102" s="8"/>
      <c r="I102" s="6"/>
    </row>
    <row r="103" spans="1:9" ht="27" thickTop="1" thickBot="1" x14ac:dyDescent="0.3">
      <c r="A103" s="6"/>
      <c r="B103" s="7">
        <v>35</v>
      </c>
      <c r="C103" s="57" t="s">
        <v>173</v>
      </c>
      <c r="D103" s="57" t="s">
        <v>64</v>
      </c>
      <c r="E103" s="66" t="s">
        <v>3</v>
      </c>
      <c r="F103" s="66" t="s">
        <v>174</v>
      </c>
      <c r="G103" s="16">
        <v>1</v>
      </c>
      <c r="H103" s="8" t="s">
        <v>175</v>
      </c>
      <c r="I103" s="6"/>
    </row>
    <row r="104" spans="1:9" ht="16.5" thickTop="1" thickBot="1" x14ac:dyDescent="0.3">
      <c r="A104" s="6"/>
      <c r="B104" s="7">
        <v>36</v>
      </c>
      <c r="C104" s="71" t="s">
        <v>203</v>
      </c>
      <c r="D104" s="57" t="s">
        <v>64</v>
      </c>
      <c r="E104" s="14" t="s">
        <v>3</v>
      </c>
      <c r="F104" s="38">
        <v>1</v>
      </c>
      <c r="G104" s="60">
        <v>1</v>
      </c>
      <c r="H104" s="13"/>
      <c r="I104" s="6"/>
    </row>
    <row r="105" spans="1:9" ht="27" thickTop="1" thickBot="1" x14ac:dyDescent="0.3">
      <c r="A105" s="6"/>
      <c r="B105" s="7">
        <v>38</v>
      </c>
      <c r="C105" s="70" t="s">
        <v>209</v>
      </c>
      <c r="D105" s="9" t="s">
        <v>211</v>
      </c>
      <c r="E105" s="14" t="s">
        <v>105</v>
      </c>
      <c r="F105" s="38" t="s">
        <v>210</v>
      </c>
      <c r="G105" s="60">
        <v>3</v>
      </c>
      <c r="H105" s="13"/>
      <c r="I105" s="6"/>
    </row>
    <row r="106" spans="1:9" ht="16.5" thickTop="1" thickBot="1" x14ac:dyDescent="0.3">
      <c r="A106" s="6"/>
      <c r="B106" s="7">
        <v>39</v>
      </c>
      <c r="C106" s="70" t="s">
        <v>177</v>
      </c>
      <c r="D106" s="9" t="s">
        <v>64</v>
      </c>
      <c r="E106" s="14" t="s">
        <v>3</v>
      </c>
      <c r="F106" s="38">
        <v>1</v>
      </c>
      <c r="G106" s="60">
        <v>1</v>
      </c>
      <c r="H106" s="13"/>
      <c r="I106" s="6"/>
    </row>
    <row r="107" spans="1:9" ht="27" thickTop="1" thickBot="1" x14ac:dyDescent="0.3">
      <c r="A107" s="6"/>
      <c r="B107" s="7">
        <v>40</v>
      </c>
      <c r="C107" s="56" t="s">
        <v>135</v>
      </c>
      <c r="D107" s="9" t="s">
        <v>138</v>
      </c>
      <c r="E107" s="14" t="s">
        <v>3</v>
      </c>
      <c r="F107" s="38" t="s">
        <v>210</v>
      </c>
      <c r="G107" s="60">
        <v>2</v>
      </c>
      <c r="H107" s="13"/>
      <c r="I107" s="6"/>
    </row>
    <row r="108" spans="1:9" ht="27" thickTop="1" thickBot="1" x14ac:dyDescent="0.3">
      <c r="A108" s="6"/>
      <c r="B108" s="7">
        <v>41</v>
      </c>
      <c r="C108" s="56" t="s">
        <v>136</v>
      </c>
      <c r="D108" s="9" t="s">
        <v>138</v>
      </c>
      <c r="E108" s="14" t="s">
        <v>3</v>
      </c>
      <c r="F108" s="38" t="s">
        <v>210</v>
      </c>
      <c r="G108" s="60">
        <v>2</v>
      </c>
      <c r="H108" s="13"/>
      <c r="I108" s="6"/>
    </row>
    <row r="109" spans="1:9" ht="39.75" thickTop="1" thickBot="1" x14ac:dyDescent="0.3">
      <c r="A109" s="6"/>
      <c r="B109" s="7">
        <v>42</v>
      </c>
      <c r="C109" s="56" t="s">
        <v>137</v>
      </c>
      <c r="D109" s="9" t="s">
        <v>139</v>
      </c>
      <c r="E109" s="14" t="s">
        <v>3</v>
      </c>
      <c r="F109" s="38" t="s">
        <v>210</v>
      </c>
      <c r="G109" s="60">
        <v>2</v>
      </c>
      <c r="H109" s="13"/>
      <c r="I109" s="6"/>
    </row>
    <row r="110" spans="1:9" ht="27" thickTop="1" thickBot="1" x14ac:dyDescent="0.3">
      <c r="A110" s="6"/>
      <c r="B110" s="7">
        <v>43</v>
      </c>
      <c r="C110" s="56" t="s">
        <v>118</v>
      </c>
      <c r="D110" s="9" t="s">
        <v>140</v>
      </c>
      <c r="E110" s="14" t="s">
        <v>3</v>
      </c>
      <c r="F110" s="38" t="s">
        <v>210</v>
      </c>
      <c r="G110" s="60">
        <v>2</v>
      </c>
      <c r="H110" s="13"/>
      <c r="I110" s="6"/>
    </row>
    <row r="111" spans="1:9" ht="27" thickTop="1" thickBot="1" x14ac:dyDescent="0.3">
      <c r="A111" s="6"/>
      <c r="B111" s="7">
        <v>44</v>
      </c>
      <c r="C111" s="9" t="s">
        <v>213</v>
      </c>
      <c r="D111" s="9" t="s">
        <v>250</v>
      </c>
      <c r="E111" s="14" t="s">
        <v>3</v>
      </c>
      <c r="F111" s="38" t="s">
        <v>210</v>
      </c>
      <c r="G111" s="60">
        <v>2</v>
      </c>
      <c r="H111" s="13"/>
      <c r="I111" s="6"/>
    </row>
    <row r="112" spans="1:9" ht="27" thickTop="1" thickBot="1" x14ac:dyDescent="0.3">
      <c r="A112" s="6"/>
      <c r="B112" s="7">
        <v>45</v>
      </c>
      <c r="C112" s="9" t="s">
        <v>167</v>
      </c>
      <c r="D112" s="9" t="s">
        <v>265</v>
      </c>
      <c r="E112" s="14" t="s">
        <v>3</v>
      </c>
      <c r="F112" s="66" t="s">
        <v>75</v>
      </c>
      <c r="G112" s="60">
        <v>3</v>
      </c>
      <c r="H112" s="13"/>
      <c r="I112" s="6"/>
    </row>
    <row r="113" spans="1:9" ht="27" thickTop="1" thickBot="1" x14ac:dyDescent="0.3">
      <c r="A113" s="6"/>
      <c r="B113" s="7">
        <v>46</v>
      </c>
      <c r="C113" s="9" t="s">
        <v>168</v>
      </c>
      <c r="D113" s="9" t="s">
        <v>64</v>
      </c>
      <c r="E113" s="14" t="s">
        <v>3</v>
      </c>
      <c r="F113" s="66" t="s">
        <v>75</v>
      </c>
      <c r="G113" s="60">
        <v>3</v>
      </c>
      <c r="H113" s="13"/>
      <c r="I113" s="6"/>
    </row>
    <row r="114" spans="1:9" ht="27" thickTop="1" thickBot="1" x14ac:dyDescent="0.3">
      <c r="A114" s="6"/>
      <c r="B114" s="7">
        <v>47</v>
      </c>
      <c r="C114" s="57" t="s">
        <v>149</v>
      </c>
      <c r="D114" s="57" t="s">
        <v>64</v>
      </c>
      <c r="E114" s="66" t="s">
        <v>3</v>
      </c>
      <c r="F114" s="66" t="s">
        <v>90</v>
      </c>
      <c r="G114" s="16">
        <v>2</v>
      </c>
      <c r="H114" s="8"/>
      <c r="I114" s="6"/>
    </row>
    <row r="115" spans="1:9" ht="16.5" thickTop="1" thickBot="1" x14ac:dyDescent="0.3">
      <c r="A115" s="6"/>
      <c r="B115" s="140" t="s">
        <v>45</v>
      </c>
      <c r="C115" s="141"/>
      <c r="D115" s="141"/>
      <c r="E115" s="141"/>
      <c r="F115" s="141"/>
      <c r="G115" s="141"/>
      <c r="H115" s="142"/>
      <c r="I115" s="6"/>
    </row>
    <row r="116" spans="1:9" ht="27" thickTop="1" thickBot="1" x14ac:dyDescent="0.3">
      <c r="A116" s="6"/>
      <c r="B116" s="11" t="s">
        <v>28</v>
      </c>
      <c r="C116" s="11" t="s">
        <v>53</v>
      </c>
      <c r="D116" s="11" t="s">
        <v>52</v>
      </c>
      <c r="E116" s="11" t="s">
        <v>1</v>
      </c>
      <c r="F116" s="11" t="s">
        <v>2</v>
      </c>
      <c r="G116" s="16" t="s">
        <v>2</v>
      </c>
      <c r="H116" s="12" t="s">
        <v>10</v>
      </c>
      <c r="I116" s="6"/>
    </row>
    <row r="117" spans="1:9" ht="27" thickTop="1" thickBot="1" x14ac:dyDescent="0.3">
      <c r="A117" s="6"/>
      <c r="B117" s="7">
        <v>1</v>
      </c>
      <c r="C117" s="57" t="s">
        <v>151</v>
      </c>
      <c r="D117" s="57" t="s">
        <v>152</v>
      </c>
      <c r="E117" s="66" t="s">
        <v>3</v>
      </c>
      <c r="F117" s="39">
        <v>1</v>
      </c>
      <c r="G117" s="16">
        <v>5</v>
      </c>
      <c r="H117" s="16"/>
      <c r="I117" s="6"/>
    </row>
    <row r="118" spans="1:9" ht="27" thickTop="1" thickBot="1" x14ac:dyDescent="0.3">
      <c r="A118" s="6"/>
      <c r="B118" s="7">
        <v>2</v>
      </c>
      <c r="C118" s="57" t="s">
        <v>158</v>
      </c>
      <c r="D118" s="57" t="s">
        <v>159</v>
      </c>
      <c r="E118" s="66" t="s">
        <v>160</v>
      </c>
      <c r="F118" s="66" t="s">
        <v>88</v>
      </c>
      <c r="G118" s="16">
        <v>1</v>
      </c>
      <c r="H118" s="8"/>
      <c r="I118" s="6"/>
    </row>
    <row r="119" spans="1:9" ht="27" thickTop="1" thickBot="1" x14ac:dyDescent="0.3">
      <c r="A119" s="6"/>
      <c r="B119" s="7">
        <v>3</v>
      </c>
      <c r="C119" s="57" t="s">
        <v>158</v>
      </c>
      <c r="D119" s="57" t="s">
        <v>161</v>
      </c>
      <c r="E119" s="66" t="s">
        <v>160</v>
      </c>
      <c r="F119" s="66" t="s">
        <v>88</v>
      </c>
      <c r="G119" s="16">
        <v>1</v>
      </c>
      <c r="H119" s="8"/>
      <c r="I119" s="6"/>
    </row>
    <row r="120" spans="1:9" ht="16.5" thickTop="1" thickBot="1" x14ac:dyDescent="0.3">
      <c r="A120" s="6"/>
      <c r="B120" s="7">
        <v>4</v>
      </c>
      <c r="C120" s="57" t="s">
        <v>169</v>
      </c>
      <c r="D120" s="57" t="s">
        <v>170</v>
      </c>
      <c r="E120" s="66" t="s">
        <v>3</v>
      </c>
      <c r="F120" s="66">
        <v>1</v>
      </c>
      <c r="G120" s="16">
        <v>5</v>
      </c>
      <c r="H120" s="8"/>
      <c r="I120" s="6"/>
    </row>
    <row r="121" spans="1:9" ht="16.5" thickTop="1" thickBot="1" x14ac:dyDescent="0.3">
      <c r="A121" s="6"/>
      <c r="B121" s="7">
        <v>5</v>
      </c>
      <c r="C121" s="57" t="s">
        <v>171</v>
      </c>
      <c r="D121" s="57" t="s">
        <v>172</v>
      </c>
      <c r="E121" s="66" t="s">
        <v>3</v>
      </c>
      <c r="F121" s="66">
        <v>1</v>
      </c>
      <c r="G121" s="16">
        <v>5</v>
      </c>
      <c r="H121" s="8"/>
      <c r="I121" s="6"/>
    </row>
    <row r="122" spans="1:9" ht="79.5" customHeight="1" thickTop="1" thickBot="1" x14ac:dyDescent="0.3">
      <c r="A122" s="6"/>
      <c r="B122" s="7">
        <v>6</v>
      </c>
      <c r="C122" s="67" t="s">
        <v>251</v>
      </c>
      <c r="D122" s="57" t="s">
        <v>247</v>
      </c>
      <c r="E122" s="66" t="s">
        <v>3</v>
      </c>
      <c r="F122" s="66">
        <v>1</v>
      </c>
      <c r="G122" s="16">
        <v>5</v>
      </c>
      <c r="H122" s="16"/>
      <c r="I122" s="6"/>
    </row>
    <row r="123" spans="1:9" ht="16.5" thickTop="1" thickBot="1" x14ac:dyDescent="0.3">
      <c r="A123" s="6"/>
      <c r="B123" s="7">
        <v>7</v>
      </c>
      <c r="C123" s="70" t="s">
        <v>420</v>
      </c>
      <c r="D123" s="57" t="s">
        <v>64</v>
      </c>
      <c r="E123" s="7" t="s">
        <v>3</v>
      </c>
      <c r="F123" s="66">
        <v>1</v>
      </c>
      <c r="G123" s="16">
        <v>5</v>
      </c>
      <c r="H123" s="16"/>
      <c r="I123" s="6"/>
    </row>
    <row r="124" spans="1:9" ht="16.5" thickTop="1" thickBot="1" x14ac:dyDescent="0.3">
      <c r="A124" s="6"/>
      <c r="B124" s="140" t="s">
        <v>46</v>
      </c>
      <c r="C124" s="141"/>
      <c r="D124" s="141"/>
      <c r="E124" s="141"/>
      <c r="F124" s="141"/>
      <c r="G124" s="141"/>
      <c r="H124" s="142"/>
      <c r="I124" s="6"/>
    </row>
    <row r="125" spans="1:9" ht="27" thickTop="1" thickBot="1" x14ac:dyDescent="0.3">
      <c r="A125" s="6"/>
      <c r="B125" s="11" t="s">
        <v>28</v>
      </c>
      <c r="C125" s="11" t="s">
        <v>53</v>
      </c>
      <c r="D125" s="11" t="s">
        <v>52</v>
      </c>
      <c r="E125" s="11" t="s">
        <v>1</v>
      </c>
      <c r="F125" s="11" t="s">
        <v>2</v>
      </c>
      <c r="G125" s="16" t="s">
        <v>2</v>
      </c>
      <c r="H125" s="12" t="s">
        <v>10</v>
      </c>
      <c r="I125" s="6"/>
    </row>
    <row r="126" spans="1:9" ht="27" thickTop="1" thickBot="1" x14ac:dyDescent="0.3">
      <c r="A126" s="6"/>
      <c r="B126" s="7">
        <v>2</v>
      </c>
      <c r="C126" s="57" t="s">
        <v>164</v>
      </c>
      <c r="D126" s="57" t="s">
        <v>86</v>
      </c>
      <c r="E126" s="66" t="s">
        <v>3</v>
      </c>
      <c r="F126" s="37" t="s">
        <v>165</v>
      </c>
      <c r="G126" s="16">
        <v>2</v>
      </c>
      <c r="H126" s="8"/>
      <c r="I126" s="6"/>
    </row>
    <row r="127" spans="1:9" ht="16.5" thickTop="1" thickBot="1" x14ac:dyDescent="0.3">
      <c r="A127" s="6"/>
      <c r="B127" s="7">
        <v>3</v>
      </c>
      <c r="C127" s="57" t="s">
        <v>178</v>
      </c>
      <c r="D127" s="57" t="s">
        <v>64</v>
      </c>
      <c r="E127" s="66"/>
      <c r="F127" s="37"/>
      <c r="G127" s="16"/>
      <c r="H127" s="8"/>
      <c r="I127" s="6"/>
    </row>
    <row r="128" spans="1:9" ht="16.5" customHeight="1" thickTop="1" thickBot="1" x14ac:dyDescent="0.3">
      <c r="A128" s="6"/>
      <c r="B128" s="140" t="s">
        <v>48</v>
      </c>
      <c r="C128" s="141"/>
      <c r="D128" s="141"/>
      <c r="E128" s="141"/>
      <c r="F128" s="141"/>
      <c r="G128" s="141"/>
      <c r="H128" s="142"/>
      <c r="I128" s="6"/>
    </row>
    <row r="129" spans="1:9" ht="27" thickTop="1" thickBot="1" x14ac:dyDescent="0.3">
      <c r="A129" s="6"/>
      <c r="B129" s="11" t="s">
        <v>28</v>
      </c>
      <c r="C129" s="11" t="s">
        <v>53</v>
      </c>
      <c r="D129" s="11" t="s">
        <v>52</v>
      </c>
      <c r="E129" s="11" t="s">
        <v>1</v>
      </c>
      <c r="F129" s="11" t="s">
        <v>2</v>
      </c>
      <c r="G129" s="16" t="s">
        <v>2</v>
      </c>
      <c r="H129" s="12" t="s">
        <v>10</v>
      </c>
      <c r="I129" s="6"/>
    </row>
    <row r="130" spans="1:9" ht="27" thickTop="1" thickBot="1" x14ac:dyDescent="0.3">
      <c r="A130" s="6"/>
      <c r="B130" s="7">
        <v>1</v>
      </c>
      <c r="C130" s="57" t="s">
        <v>176</v>
      </c>
      <c r="D130" s="57" t="s">
        <v>64</v>
      </c>
      <c r="E130" s="7" t="s">
        <v>3</v>
      </c>
      <c r="F130" s="37" t="s">
        <v>75</v>
      </c>
      <c r="G130" s="16">
        <v>3</v>
      </c>
      <c r="H130" s="8"/>
      <c r="I130" s="6"/>
    </row>
    <row r="131" spans="1:9" ht="16.5" thickTop="1" thickBot="1" x14ac:dyDescent="0.3">
      <c r="A131" s="6"/>
      <c r="B131" s="146" t="s">
        <v>34</v>
      </c>
      <c r="C131" s="146"/>
      <c r="D131" s="146"/>
      <c r="E131" s="146"/>
      <c r="F131" s="146"/>
      <c r="G131" s="146"/>
      <c r="H131" s="146"/>
      <c r="I131" s="6"/>
    </row>
    <row r="132" spans="1:9" ht="16.5" thickTop="1" thickBot="1" x14ac:dyDescent="0.3">
      <c r="A132" s="6"/>
      <c r="B132" s="11" t="s">
        <v>28</v>
      </c>
      <c r="C132" s="147" t="s">
        <v>19</v>
      </c>
      <c r="D132" s="148"/>
      <c r="E132" s="148"/>
      <c r="F132" s="149"/>
      <c r="G132" s="150" t="s">
        <v>10</v>
      </c>
      <c r="H132" s="151"/>
      <c r="I132" s="6"/>
    </row>
    <row r="133" spans="1:9" ht="16.5" thickTop="1" thickBot="1" x14ac:dyDescent="0.3">
      <c r="A133" s="6"/>
      <c r="B133" s="7">
        <v>1</v>
      </c>
      <c r="C133" s="154" t="s">
        <v>212</v>
      </c>
      <c r="D133" s="155"/>
      <c r="E133" s="155"/>
      <c r="F133" s="156"/>
      <c r="G133" s="157"/>
      <c r="H133" s="158"/>
      <c r="I133" s="6"/>
    </row>
    <row r="134" spans="1:9" ht="16.5" thickTop="1" thickBot="1" x14ac:dyDescent="0.3">
      <c r="A134" s="6"/>
      <c r="B134" s="7">
        <v>2</v>
      </c>
      <c r="C134" s="154" t="s">
        <v>162</v>
      </c>
      <c r="D134" s="155"/>
      <c r="E134" s="155"/>
      <c r="F134" s="156"/>
      <c r="G134" s="157"/>
      <c r="H134" s="158"/>
      <c r="I134" s="6"/>
    </row>
    <row r="135" spans="1:9" ht="16.5" thickTop="1" thickBot="1" x14ac:dyDescent="0.3">
      <c r="A135" s="6"/>
      <c r="B135" s="7">
        <v>3</v>
      </c>
      <c r="C135" s="154" t="s">
        <v>166</v>
      </c>
      <c r="D135" s="155"/>
      <c r="E135" s="51"/>
      <c r="F135" s="52"/>
      <c r="G135" s="53"/>
      <c r="H135" s="54"/>
      <c r="I135" s="6"/>
    </row>
    <row r="136" spans="1:9" ht="16.5" thickTop="1" thickBot="1" x14ac:dyDescent="0.3">
      <c r="A136" s="6"/>
      <c r="B136" s="7">
        <v>4</v>
      </c>
      <c r="C136" s="154" t="s">
        <v>163</v>
      </c>
      <c r="D136" s="155"/>
      <c r="E136" s="51"/>
      <c r="F136" s="52"/>
      <c r="G136" s="53"/>
      <c r="H136" s="54"/>
      <c r="I136" s="6"/>
    </row>
    <row r="137" spans="1:9" ht="16.5" thickTop="1" thickBot="1" x14ac:dyDescent="0.3">
      <c r="A137" s="6"/>
      <c r="B137" s="7">
        <v>5</v>
      </c>
      <c r="C137" s="154" t="s">
        <v>266</v>
      </c>
      <c r="D137" s="155"/>
      <c r="E137" s="155"/>
      <c r="F137" s="156"/>
      <c r="G137" s="157"/>
      <c r="H137" s="158"/>
      <c r="I137" s="6"/>
    </row>
    <row r="138" spans="1:9" ht="16.5" thickTop="1" thickBot="1" x14ac:dyDescent="0.3">
      <c r="A138" s="6"/>
      <c r="B138" s="3"/>
      <c r="C138" s="4"/>
      <c r="D138" s="4"/>
      <c r="E138" s="3"/>
      <c r="F138" s="5"/>
      <c r="G138" s="58"/>
      <c r="H138" s="6"/>
      <c r="I138" s="6"/>
    </row>
    <row r="139" spans="1:9" ht="16.5" thickTop="1" thickBot="1" x14ac:dyDescent="0.3">
      <c r="A139" s="6"/>
      <c r="B139" s="3"/>
      <c r="C139" s="4"/>
      <c r="D139" s="4"/>
      <c r="E139" s="3"/>
      <c r="F139" s="5"/>
      <c r="G139" s="58"/>
      <c r="H139" s="6"/>
      <c r="I139" s="6"/>
    </row>
    <row r="140" spans="1:9" ht="21.75" thickTop="1" thickBot="1" x14ac:dyDescent="0.3">
      <c r="A140" s="6"/>
      <c r="B140" s="159" t="s">
        <v>21</v>
      </c>
      <c r="C140" s="159"/>
      <c r="D140" s="159"/>
      <c r="E140" s="159"/>
      <c r="F140" s="159"/>
      <c r="G140" s="159"/>
      <c r="H140" s="159"/>
      <c r="I140" s="6"/>
    </row>
    <row r="141" spans="1:9" ht="16.5" thickTop="1" thickBot="1" x14ac:dyDescent="0.3">
      <c r="A141" s="6"/>
      <c r="B141" s="140" t="s">
        <v>31</v>
      </c>
      <c r="C141" s="141"/>
      <c r="D141" s="141"/>
      <c r="E141" s="141"/>
      <c r="F141" s="141"/>
      <c r="G141" s="141"/>
      <c r="H141" s="142"/>
      <c r="I141" s="6"/>
    </row>
    <row r="142" spans="1:9" ht="27" thickTop="1" thickBot="1" x14ac:dyDescent="0.3">
      <c r="A142" s="6"/>
      <c r="B142" s="11" t="s">
        <v>28</v>
      </c>
      <c r="C142" s="11" t="s">
        <v>53</v>
      </c>
      <c r="D142" s="11" t="s">
        <v>52</v>
      </c>
      <c r="E142" s="11" t="s">
        <v>1</v>
      </c>
      <c r="F142" s="11" t="s">
        <v>2</v>
      </c>
      <c r="G142" s="16" t="s">
        <v>2</v>
      </c>
      <c r="H142" s="12" t="s">
        <v>10</v>
      </c>
      <c r="I142" s="6"/>
    </row>
    <row r="143" spans="1:9" ht="16.5" thickTop="1" thickBot="1" x14ac:dyDescent="0.3">
      <c r="A143" s="6"/>
      <c r="B143" s="7">
        <v>1</v>
      </c>
      <c r="C143" s="72" t="s">
        <v>237</v>
      </c>
      <c r="D143" s="70" t="s">
        <v>238</v>
      </c>
      <c r="E143" s="73" t="s">
        <v>3</v>
      </c>
      <c r="F143" s="37">
        <v>1</v>
      </c>
      <c r="G143" s="16">
        <v>1</v>
      </c>
      <c r="H143" s="8"/>
      <c r="I143" s="6"/>
    </row>
    <row r="144" spans="1:9" ht="16.5" thickTop="1" thickBot="1" x14ac:dyDescent="0.3">
      <c r="A144" s="6"/>
      <c r="B144" s="7">
        <v>3</v>
      </c>
      <c r="C144" s="72" t="s">
        <v>216</v>
      </c>
      <c r="D144" s="70" t="s">
        <v>217</v>
      </c>
      <c r="E144" s="73" t="s">
        <v>3</v>
      </c>
      <c r="F144" s="37">
        <v>1</v>
      </c>
      <c r="G144" s="16">
        <v>1</v>
      </c>
      <c r="H144" s="8"/>
      <c r="I144" s="6"/>
    </row>
    <row r="145" spans="1:9" ht="16.5" thickTop="1" thickBot="1" x14ac:dyDescent="0.3">
      <c r="A145" s="6"/>
      <c r="B145" s="7">
        <v>5</v>
      </c>
      <c r="C145" s="70" t="s">
        <v>141</v>
      </c>
      <c r="D145" s="57" t="s">
        <v>64</v>
      </c>
      <c r="E145" s="73" t="s">
        <v>3</v>
      </c>
      <c r="F145" s="37">
        <v>1</v>
      </c>
      <c r="G145" s="16">
        <v>1</v>
      </c>
      <c r="H145" s="8"/>
      <c r="I145" s="6"/>
    </row>
    <row r="146" spans="1:9" ht="16.5" thickTop="1" thickBot="1" x14ac:dyDescent="0.3">
      <c r="A146" s="6"/>
      <c r="B146" s="7">
        <v>6</v>
      </c>
      <c r="C146" s="70" t="s">
        <v>220</v>
      </c>
      <c r="D146" s="57" t="s">
        <v>64</v>
      </c>
      <c r="E146" s="73" t="s">
        <v>3</v>
      </c>
      <c r="F146" s="37">
        <v>1</v>
      </c>
      <c r="G146" s="16">
        <v>1</v>
      </c>
      <c r="H146" s="8"/>
      <c r="I146" s="6"/>
    </row>
    <row r="147" spans="1:9" ht="16.5" thickTop="1" thickBot="1" x14ac:dyDescent="0.3">
      <c r="A147" s="6"/>
      <c r="B147" s="7">
        <v>7</v>
      </c>
      <c r="C147" s="9"/>
      <c r="D147" s="9"/>
      <c r="E147" s="7"/>
      <c r="F147" s="37"/>
      <c r="G147" s="61"/>
      <c r="H147" s="8"/>
      <c r="I147" s="6"/>
    </row>
    <row r="148" spans="1:9" ht="16.5" thickTop="1" thickBot="1" x14ac:dyDescent="0.3">
      <c r="A148" s="6"/>
      <c r="B148" s="140" t="s">
        <v>32</v>
      </c>
      <c r="C148" s="141"/>
      <c r="D148" s="141"/>
      <c r="E148" s="141"/>
      <c r="F148" s="141"/>
      <c r="G148" s="141"/>
      <c r="H148" s="142"/>
      <c r="I148" s="6"/>
    </row>
    <row r="149" spans="1:9" ht="27" thickTop="1" thickBot="1" x14ac:dyDescent="0.3">
      <c r="A149" s="6"/>
      <c r="B149" s="11" t="s">
        <v>28</v>
      </c>
      <c r="C149" s="11" t="s">
        <v>0</v>
      </c>
      <c r="D149" s="11" t="s">
        <v>17</v>
      </c>
      <c r="E149" s="11" t="s">
        <v>1</v>
      </c>
      <c r="F149" s="11" t="s">
        <v>2</v>
      </c>
      <c r="G149" s="16" t="s">
        <v>2</v>
      </c>
      <c r="H149" s="12" t="s">
        <v>10</v>
      </c>
      <c r="I149" s="6"/>
    </row>
    <row r="150" spans="1:9" ht="16.5" thickTop="1" thickBot="1" x14ac:dyDescent="0.3">
      <c r="A150" s="6"/>
      <c r="B150" s="7">
        <v>1</v>
      </c>
      <c r="C150" s="9" t="s">
        <v>221</v>
      </c>
      <c r="D150" s="57" t="s">
        <v>64</v>
      </c>
      <c r="E150" s="7" t="s">
        <v>3</v>
      </c>
      <c r="F150" s="37">
        <v>1</v>
      </c>
      <c r="G150" s="16">
        <v>4</v>
      </c>
      <c r="H150" s="8"/>
      <c r="I150" s="6"/>
    </row>
    <row r="151" spans="1:9" ht="52.5" thickTop="1" thickBot="1" x14ac:dyDescent="0.3">
      <c r="A151" s="6"/>
      <c r="B151" s="7">
        <v>2</v>
      </c>
      <c r="C151" s="72" t="s">
        <v>245</v>
      </c>
      <c r="D151" s="70" t="s">
        <v>244</v>
      </c>
      <c r="E151" s="7" t="s">
        <v>3</v>
      </c>
      <c r="F151" s="37">
        <v>1</v>
      </c>
      <c r="G151" s="16">
        <v>1</v>
      </c>
      <c r="H151" s="8"/>
      <c r="I151" s="6"/>
    </row>
    <row r="152" spans="1:9" ht="16.5" thickTop="1" thickBot="1" x14ac:dyDescent="0.3">
      <c r="A152" s="6"/>
      <c r="B152" s="7">
        <v>3</v>
      </c>
      <c r="C152" s="9" t="s">
        <v>223</v>
      </c>
      <c r="D152" s="57" t="s">
        <v>64</v>
      </c>
      <c r="E152" s="7" t="s">
        <v>3</v>
      </c>
      <c r="F152" s="37">
        <v>1</v>
      </c>
      <c r="G152" s="16">
        <v>10</v>
      </c>
      <c r="H152" s="8"/>
      <c r="I152" s="6"/>
    </row>
    <row r="153" spans="1:9" ht="16.5" thickTop="1" thickBot="1" x14ac:dyDescent="0.3">
      <c r="A153" s="6"/>
      <c r="B153" s="146" t="s">
        <v>35</v>
      </c>
      <c r="C153" s="146"/>
      <c r="D153" s="146"/>
      <c r="E153" s="146"/>
      <c r="F153" s="146"/>
      <c r="G153" s="146"/>
      <c r="H153" s="146"/>
      <c r="I153" s="6"/>
    </row>
    <row r="154" spans="1:9" ht="16.5" thickTop="1" thickBot="1" x14ac:dyDescent="0.3">
      <c r="A154" s="6"/>
      <c r="B154" s="11" t="s">
        <v>28</v>
      </c>
      <c r="C154" s="147" t="s">
        <v>19</v>
      </c>
      <c r="D154" s="148"/>
      <c r="E154" s="148"/>
      <c r="F154" s="149"/>
      <c r="G154" s="150" t="s">
        <v>10</v>
      </c>
      <c r="H154" s="151"/>
      <c r="I154" s="6"/>
    </row>
    <row r="155" spans="1:9" ht="16.5" thickTop="1" thickBot="1" x14ac:dyDescent="0.3">
      <c r="A155" s="6"/>
      <c r="B155" s="7">
        <v>1</v>
      </c>
      <c r="C155" s="160" t="s">
        <v>256</v>
      </c>
      <c r="D155" s="160"/>
      <c r="E155" s="160"/>
      <c r="F155" s="160"/>
      <c r="G155" s="157"/>
      <c r="H155" s="158"/>
      <c r="I155" s="6"/>
    </row>
    <row r="156" spans="1:9" ht="16.5" thickTop="1" thickBot="1" x14ac:dyDescent="0.3">
      <c r="A156" s="6"/>
      <c r="B156" s="7">
        <v>2</v>
      </c>
      <c r="C156" s="160" t="s">
        <v>222</v>
      </c>
      <c r="D156" s="160"/>
      <c r="E156" s="160"/>
      <c r="F156" s="160"/>
      <c r="G156" s="157"/>
      <c r="H156" s="158"/>
      <c r="I156" s="6"/>
    </row>
    <row r="157" spans="1:9" ht="16.5" thickTop="1" thickBot="1" x14ac:dyDescent="0.3">
      <c r="A157" s="6"/>
      <c r="B157" s="4"/>
      <c r="C157" s="4"/>
      <c r="D157" s="4"/>
      <c r="E157" s="4"/>
      <c r="F157" s="5"/>
      <c r="G157" s="58"/>
      <c r="H157" s="6"/>
      <c r="I157" s="6"/>
    </row>
    <row r="158" spans="1:9" ht="16.5" thickTop="1" thickBot="1" x14ac:dyDescent="0.3">
      <c r="A158" s="6"/>
      <c r="B158" s="4"/>
      <c r="C158" s="4"/>
      <c r="D158" s="4"/>
      <c r="E158" s="4"/>
      <c r="F158" s="5"/>
      <c r="G158" s="58"/>
      <c r="H158" s="6"/>
      <c r="I158" s="6"/>
    </row>
    <row r="159" spans="1:9" ht="16.5" thickTop="1" thickBot="1" x14ac:dyDescent="0.3">
      <c r="A159" s="6"/>
      <c r="B159" s="4"/>
      <c r="C159" s="4"/>
      <c r="D159" s="4"/>
      <c r="E159" s="4"/>
      <c r="F159" s="5"/>
      <c r="G159" s="58"/>
      <c r="H159" s="6"/>
      <c r="I159" s="6"/>
    </row>
    <row r="160" spans="1:9" ht="21.75" thickTop="1" thickBot="1" x14ac:dyDescent="0.3">
      <c r="A160" s="6"/>
      <c r="B160" s="159" t="s">
        <v>42</v>
      </c>
      <c r="C160" s="159"/>
      <c r="D160" s="159"/>
      <c r="E160" s="159"/>
      <c r="F160" s="159"/>
      <c r="G160" s="159"/>
      <c r="H160" s="159"/>
      <c r="I160" s="6"/>
    </row>
    <row r="161" spans="1:9" ht="16.5" thickTop="1" thickBot="1" x14ac:dyDescent="0.3">
      <c r="A161" s="6"/>
      <c r="B161" s="140" t="s">
        <v>31</v>
      </c>
      <c r="C161" s="141"/>
      <c r="D161" s="141"/>
      <c r="E161" s="141"/>
      <c r="F161" s="141"/>
      <c r="G161" s="141"/>
      <c r="H161" s="142"/>
      <c r="I161" s="6"/>
    </row>
    <row r="162" spans="1:9" ht="27" thickTop="1" thickBot="1" x14ac:dyDescent="0.3">
      <c r="A162" s="6"/>
      <c r="B162" s="11" t="s">
        <v>28</v>
      </c>
      <c r="C162" s="11" t="s">
        <v>0</v>
      </c>
      <c r="D162" s="11" t="s">
        <v>17</v>
      </c>
      <c r="E162" s="11" t="s">
        <v>1</v>
      </c>
      <c r="F162" s="11" t="s">
        <v>2</v>
      </c>
      <c r="G162" s="16" t="s">
        <v>2</v>
      </c>
      <c r="H162" s="12" t="s">
        <v>10</v>
      </c>
      <c r="I162" s="6"/>
    </row>
    <row r="163" spans="1:9" ht="27" thickTop="1" thickBot="1" x14ac:dyDescent="0.3">
      <c r="A163" s="6"/>
      <c r="B163" s="7">
        <v>1</v>
      </c>
      <c r="C163" s="72" t="s">
        <v>214</v>
      </c>
      <c r="D163" s="70" t="s">
        <v>215</v>
      </c>
      <c r="E163" s="7" t="s">
        <v>3</v>
      </c>
      <c r="F163" s="37">
        <v>1</v>
      </c>
      <c r="G163" s="16">
        <v>1</v>
      </c>
      <c r="H163" s="8"/>
      <c r="I163" s="6"/>
    </row>
    <row r="164" spans="1:9" ht="27" thickTop="1" thickBot="1" x14ac:dyDescent="0.3">
      <c r="A164" s="6"/>
      <c r="B164" s="7">
        <v>2</v>
      </c>
      <c r="C164" s="9" t="s">
        <v>228</v>
      </c>
      <c r="D164" s="9" t="s">
        <v>227</v>
      </c>
      <c r="E164" s="7" t="s">
        <v>3</v>
      </c>
      <c r="F164" s="37">
        <v>1</v>
      </c>
      <c r="G164" s="61">
        <v>1</v>
      </c>
      <c r="H164" s="8"/>
      <c r="I164" s="6"/>
    </row>
    <row r="165" spans="1:9" ht="16.5" thickTop="1" thickBot="1" x14ac:dyDescent="0.3">
      <c r="A165" s="6"/>
      <c r="B165" s="7">
        <v>4</v>
      </c>
      <c r="C165" s="72" t="s">
        <v>216</v>
      </c>
      <c r="D165" s="70" t="s">
        <v>217</v>
      </c>
      <c r="E165" s="7" t="s">
        <v>3</v>
      </c>
      <c r="F165" s="37">
        <v>1</v>
      </c>
      <c r="G165" s="61">
        <v>1</v>
      </c>
      <c r="H165" s="8"/>
      <c r="I165" s="6"/>
    </row>
    <row r="166" spans="1:9" ht="16.5" thickTop="1" thickBot="1" x14ac:dyDescent="0.3">
      <c r="A166" s="6"/>
      <c r="B166" s="7">
        <v>5</v>
      </c>
      <c r="C166" s="72" t="s">
        <v>218</v>
      </c>
      <c r="D166" s="70" t="s">
        <v>219</v>
      </c>
      <c r="E166" s="7" t="s">
        <v>3</v>
      </c>
      <c r="F166" s="37">
        <v>1</v>
      </c>
      <c r="G166" s="61">
        <v>1</v>
      </c>
      <c r="H166" s="8"/>
      <c r="I166" s="6"/>
    </row>
    <row r="167" spans="1:9" ht="16.5" thickTop="1" thickBot="1" x14ac:dyDescent="0.3">
      <c r="A167" s="6"/>
      <c r="B167" s="7">
        <v>6</v>
      </c>
      <c r="C167" s="72" t="s">
        <v>229</v>
      </c>
      <c r="D167" s="57" t="s">
        <v>64</v>
      </c>
      <c r="E167" s="7"/>
      <c r="F167" s="37"/>
      <c r="G167" s="61"/>
      <c r="H167" s="8"/>
      <c r="I167" s="6"/>
    </row>
    <row r="168" spans="1:9" ht="16.5" thickTop="1" thickBot="1" x14ac:dyDescent="0.3">
      <c r="A168" s="6"/>
      <c r="B168" s="7">
        <v>7</v>
      </c>
      <c r="C168" s="70" t="s">
        <v>141</v>
      </c>
      <c r="D168" s="57" t="s">
        <v>64</v>
      </c>
      <c r="E168" s="7" t="s">
        <v>3</v>
      </c>
      <c r="F168" s="37">
        <v>1</v>
      </c>
      <c r="G168" s="61">
        <v>2</v>
      </c>
      <c r="H168" s="8"/>
      <c r="I168" s="6"/>
    </row>
    <row r="169" spans="1:9" ht="16.5" thickTop="1" thickBot="1" x14ac:dyDescent="0.3">
      <c r="A169" s="6"/>
      <c r="B169" s="7">
        <v>8</v>
      </c>
      <c r="C169" s="57" t="s">
        <v>176</v>
      </c>
      <c r="D169" s="57" t="s">
        <v>64</v>
      </c>
      <c r="E169" s="7" t="s">
        <v>3</v>
      </c>
      <c r="F169" s="37">
        <v>1</v>
      </c>
      <c r="G169" s="61">
        <v>1</v>
      </c>
      <c r="H169" s="8"/>
      <c r="I169" s="6"/>
    </row>
    <row r="170" spans="1:9" ht="16.5" thickTop="1" thickBot="1" x14ac:dyDescent="0.3">
      <c r="A170" s="6"/>
      <c r="B170" s="7">
        <v>9</v>
      </c>
      <c r="C170" s="70" t="s">
        <v>220</v>
      </c>
      <c r="D170" s="57" t="s">
        <v>64</v>
      </c>
      <c r="E170" s="7" t="s">
        <v>3</v>
      </c>
      <c r="F170" s="37">
        <v>1</v>
      </c>
      <c r="G170" s="61">
        <v>1</v>
      </c>
      <c r="H170" s="8"/>
      <c r="I170" s="6"/>
    </row>
    <row r="171" spans="1:9" ht="16.5" thickTop="1" thickBot="1" x14ac:dyDescent="0.3">
      <c r="A171" s="6"/>
      <c r="B171" s="140" t="s">
        <v>32</v>
      </c>
      <c r="C171" s="141"/>
      <c r="D171" s="141"/>
      <c r="E171" s="141"/>
      <c r="F171" s="141"/>
      <c r="G171" s="141"/>
      <c r="H171" s="142"/>
      <c r="I171" s="6"/>
    </row>
    <row r="172" spans="1:9" ht="27" thickTop="1" thickBot="1" x14ac:dyDescent="0.3">
      <c r="A172" s="6"/>
      <c r="B172" s="11" t="s">
        <v>28</v>
      </c>
      <c r="C172" s="11" t="s">
        <v>0</v>
      </c>
      <c r="D172" s="11" t="s">
        <v>17</v>
      </c>
      <c r="E172" s="11" t="s">
        <v>1</v>
      </c>
      <c r="F172" s="11" t="s">
        <v>2</v>
      </c>
      <c r="G172" s="16" t="s">
        <v>2</v>
      </c>
      <c r="H172" s="12" t="s">
        <v>10</v>
      </c>
      <c r="I172" s="6"/>
    </row>
    <row r="173" spans="1:9" ht="16.5" thickTop="1" thickBot="1" x14ac:dyDescent="0.3">
      <c r="A173" s="6"/>
      <c r="B173" s="7">
        <v>1</v>
      </c>
      <c r="C173" s="9" t="s">
        <v>195</v>
      </c>
      <c r="D173" s="9" t="s">
        <v>196</v>
      </c>
      <c r="E173" s="7" t="s">
        <v>3</v>
      </c>
      <c r="F173" s="37">
        <v>1</v>
      </c>
      <c r="G173" s="16">
        <v>5</v>
      </c>
      <c r="H173" s="8"/>
      <c r="I173" s="6"/>
    </row>
    <row r="174" spans="1:9" ht="16.5" thickTop="1" thickBot="1" x14ac:dyDescent="0.3">
      <c r="A174" s="6"/>
      <c r="B174" s="7">
        <v>2</v>
      </c>
      <c r="C174" s="9" t="s">
        <v>226</v>
      </c>
      <c r="D174" s="9" t="s">
        <v>64</v>
      </c>
      <c r="E174" s="7" t="s">
        <v>3</v>
      </c>
      <c r="F174" s="37">
        <v>1</v>
      </c>
      <c r="G174" s="16">
        <v>1</v>
      </c>
      <c r="H174" s="8"/>
      <c r="I174" s="6"/>
    </row>
    <row r="175" spans="1:9" ht="16.5" thickTop="1" thickBot="1" x14ac:dyDescent="0.3">
      <c r="A175" s="6"/>
      <c r="B175" s="7">
        <v>3</v>
      </c>
      <c r="C175" s="9" t="s">
        <v>246</v>
      </c>
      <c r="D175" s="9" t="s">
        <v>64</v>
      </c>
      <c r="E175" s="7" t="s">
        <v>3</v>
      </c>
      <c r="F175" s="37">
        <v>1</v>
      </c>
      <c r="G175" s="16">
        <v>8</v>
      </c>
      <c r="H175" s="8"/>
      <c r="I175" s="6"/>
    </row>
    <row r="176" spans="1:9" ht="16.5" thickTop="1" thickBot="1" x14ac:dyDescent="0.3">
      <c r="A176" s="6"/>
      <c r="B176" s="7">
        <v>4</v>
      </c>
      <c r="C176" s="9" t="s">
        <v>232</v>
      </c>
      <c r="D176" s="9" t="s">
        <v>64</v>
      </c>
      <c r="E176" s="7" t="s">
        <v>3</v>
      </c>
      <c r="F176" s="37">
        <v>1</v>
      </c>
      <c r="G176" s="16">
        <v>1</v>
      </c>
      <c r="H176" s="8"/>
      <c r="I176" s="6"/>
    </row>
    <row r="177" spans="1:9" ht="16.5" thickTop="1" thickBot="1" x14ac:dyDescent="0.3">
      <c r="A177" s="6"/>
      <c r="B177" s="7">
        <v>5</v>
      </c>
      <c r="C177" s="9" t="s">
        <v>197</v>
      </c>
      <c r="D177" s="9" t="s">
        <v>64</v>
      </c>
      <c r="E177" s="7" t="s">
        <v>3</v>
      </c>
      <c r="F177" s="37">
        <v>1</v>
      </c>
      <c r="G177" s="16">
        <v>10</v>
      </c>
      <c r="H177" s="8"/>
      <c r="I177" s="6"/>
    </row>
    <row r="178" spans="1:9" ht="16.5" thickTop="1" thickBot="1" x14ac:dyDescent="0.3">
      <c r="A178" s="6"/>
      <c r="B178" s="7">
        <v>6</v>
      </c>
      <c r="C178" s="9" t="s">
        <v>198</v>
      </c>
      <c r="D178" s="9" t="s">
        <v>199</v>
      </c>
      <c r="E178" s="7" t="s">
        <v>3</v>
      </c>
      <c r="F178" s="37">
        <v>1</v>
      </c>
      <c r="G178" s="16">
        <v>1</v>
      </c>
      <c r="H178" s="8"/>
      <c r="I178" s="6"/>
    </row>
    <row r="179" spans="1:9" ht="16.5" thickTop="1" thickBot="1" x14ac:dyDescent="0.3">
      <c r="A179" s="6"/>
      <c r="B179" s="7">
        <v>7</v>
      </c>
      <c r="C179" s="9" t="s">
        <v>178</v>
      </c>
      <c r="D179" s="9" t="s">
        <v>64</v>
      </c>
      <c r="E179" s="7" t="s">
        <v>3</v>
      </c>
      <c r="F179" s="37">
        <v>1</v>
      </c>
      <c r="G179" s="16">
        <v>1</v>
      </c>
      <c r="H179" s="8"/>
      <c r="I179" s="6"/>
    </row>
    <row r="180" spans="1:9" ht="16.5" thickTop="1" thickBot="1" x14ac:dyDescent="0.3">
      <c r="A180" s="6"/>
      <c r="B180" s="7">
        <v>8</v>
      </c>
      <c r="C180" s="9" t="s">
        <v>200</v>
      </c>
      <c r="D180" s="9" t="s">
        <v>64</v>
      </c>
      <c r="E180" s="7" t="s">
        <v>3</v>
      </c>
      <c r="F180" s="37">
        <v>1</v>
      </c>
      <c r="G180" s="16">
        <v>2</v>
      </c>
      <c r="H180" s="8"/>
      <c r="I180" s="6"/>
    </row>
    <row r="181" spans="1:9" ht="16.5" thickTop="1" thickBot="1" x14ac:dyDescent="0.3">
      <c r="A181" s="6"/>
      <c r="B181" s="146" t="s">
        <v>36</v>
      </c>
      <c r="C181" s="146"/>
      <c r="D181" s="146"/>
      <c r="E181" s="146"/>
      <c r="F181" s="146"/>
      <c r="G181" s="146"/>
      <c r="H181" s="146"/>
      <c r="I181" s="6"/>
    </row>
    <row r="182" spans="1:9" ht="16.5" thickTop="1" thickBot="1" x14ac:dyDescent="0.3">
      <c r="A182" s="6"/>
      <c r="B182" s="11" t="s">
        <v>28</v>
      </c>
      <c r="C182" s="147" t="s">
        <v>19</v>
      </c>
      <c r="D182" s="148"/>
      <c r="E182" s="148"/>
      <c r="F182" s="149"/>
      <c r="G182" s="150" t="s">
        <v>10</v>
      </c>
      <c r="H182" s="151"/>
      <c r="I182" s="6"/>
    </row>
    <row r="183" spans="1:9" ht="16.5" thickTop="1" thickBot="1" x14ac:dyDescent="0.3">
      <c r="A183" s="6"/>
      <c r="B183" s="7">
        <v>1</v>
      </c>
      <c r="C183" s="160" t="s">
        <v>224</v>
      </c>
      <c r="D183" s="160"/>
      <c r="E183" s="160"/>
      <c r="F183" s="160"/>
      <c r="G183" s="157"/>
      <c r="H183" s="158"/>
      <c r="I183" s="6"/>
    </row>
    <row r="184" spans="1:9" ht="16.5" thickTop="1" thickBot="1" x14ac:dyDescent="0.3">
      <c r="A184" s="6"/>
      <c r="B184" s="7">
        <v>2</v>
      </c>
      <c r="C184" s="160" t="s">
        <v>225</v>
      </c>
      <c r="D184" s="160"/>
      <c r="E184" s="160"/>
      <c r="F184" s="160"/>
      <c r="G184" s="157"/>
      <c r="H184" s="158"/>
      <c r="I184" s="6"/>
    </row>
    <row r="185" spans="1:9" ht="16.5" thickTop="1" thickBot="1" x14ac:dyDescent="0.3">
      <c r="A185" s="6"/>
      <c r="B185" s="7">
        <v>3</v>
      </c>
      <c r="C185" s="160" t="s">
        <v>230</v>
      </c>
      <c r="D185" s="160"/>
      <c r="E185" s="160"/>
      <c r="F185" s="160"/>
      <c r="G185" s="157"/>
      <c r="H185" s="158"/>
      <c r="I185" s="6"/>
    </row>
    <row r="186" spans="1:9" ht="16.5" thickTop="1" thickBot="1" x14ac:dyDescent="0.3">
      <c r="A186" s="6"/>
      <c r="B186" s="4"/>
      <c r="C186" s="4"/>
      <c r="D186" s="4"/>
      <c r="E186" s="4"/>
      <c r="F186" s="5"/>
      <c r="G186" s="58"/>
      <c r="H186" s="6"/>
      <c r="I186" s="6"/>
    </row>
    <row r="187" spans="1:9" ht="16.5" thickTop="1" thickBot="1" x14ac:dyDescent="0.3">
      <c r="A187" s="6"/>
      <c r="B187" s="4"/>
      <c r="C187" s="4"/>
      <c r="D187" s="4"/>
      <c r="E187" s="4"/>
      <c r="F187" s="5"/>
      <c r="G187" s="58"/>
      <c r="H187" s="6"/>
      <c r="I187" s="6"/>
    </row>
    <row r="188" spans="1:9" ht="21.75" thickTop="1" thickBot="1" x14ac:dyDescent="0.3">
      <c r="A188" s="6"/>
      <c r="B188" s="159" t="s">
        <v>43</v>
      </c>
      <c r="C188" s="159"/>
      <c r="D188" s="159"/>
      <c r="E188" s="159"/>
      <c r="F188" s="159"/>
      <c r="G188" s="159"/>
      <c r="H188" s="159"/>
      <c r="I188" s="6"/>
    </row>
    <row r="189" spans="1:9" ht="16.5" thickTop="1" thickBot="1" x14ac:dyDescent="0.3">
      <c r="A189" s="6"/>
      <c r="B189" s="140" t="s">
        <v>31</v>
      </c>
      <c r="C189" s="141"/>
      <c r="D189" s="141"/>
      <c r="E189" s="141"/>
      <c r="F189" s="141"/>
      <c r="G189" s="141"/>
      <c r="H189" s="142"/>
      <c r="I189" s="6"/>
    </row>
    <row r="190" spans="1:9" ht="27" thickTop="1" thickBot="1" x14ac:dyDescent="0.3">
      <c r="A190" s="6"/>
      <c r="B190" s="11" t="s">
        <v>28</v>
      </c>
      <c r="C190" s="11" t="s">
        <v>0</v>
      </c>
      <c r="D190" s="11" t="s">
        <v>17</v>
      </c>
      <c r="E190" s="11" t="s">
        <v>1</v>
      </c>
      <c r="F190" s="11" t="s">
        <v>2</v>
      </c>
      <c r="G190" s="16" t="s">
        <v>2</v>
      </c>
      <c r="H190" s="12" t="s">
        <v>10</v>
      </c>
      <c r="I190" s="6"/>
    </row>
    <row r="191" spans="1:9" ht="27" thickTop="1" thickBot="1" x14ac:dyDescent="0.3">
      <c r="A191" s="6"/>
      <c r="B191" s="7">
        <v>1</v>
      </c>
      <c r="C191" s="72" t="s">
        <v>214</v>
      </c>
      <c r="D191" s="70" t="s">
        <v>215</v>
      </c>
      <c r="E191" s="7" t="s">
        <v>3</v>
      </c>
      <c r="F191" s="37">
        <v>1</v>
      </c>
      <c r="G191" s="16">
        <v>1</v>
      </c>
      <c r="H191" s="8"/>
      <c r="I191" s="6"/>
    </row>
    <row r="192" spans="1:9" ht="16.5" thickTop="1" thickBot="1" x14ac:dyDescent="0.3">
      <c r="A192" s="6"/>
      <c r="B192" s="7">
        <v>2</v>
      </c>
      <c r="C192" s="72" t="s">
        <v>231</v>
      </c>
      <c r="D192" s="70" t="s">
        <v>234</v>
      </c>
      <c r="E192" s="7" t="s">
        <v>3</v>
      </c>
      <c r="F192" s="37">
        <v>1</v>
      </c>
      <c r="G192" s="16">
        <v>1</v>
      </c>
      <c r="H192" s="8"/>
      <c r="I192" s="6"/>
    </row>
    <row r="193" spans="1:9" ht="16.5" thickTop="1" thickBot="1" x14ac:dyDescent="0.3">
      <c r="A193" s="6"/>
      <c r="B193" s="140" t="s">
        <v>32</v>
      </c>
      <c r="C193" s="141"/>
      <c r="D193" s="141"/>
      <c r="E193" s="141"/>
      <c r="F193" s="141"/>
      <c r="G193" s="141"/>
      <c r="H193" s="142"/>
      <c r="I193" s="6"/>
    </row>
    <row r="194" spans="1:9" ht="27" thickTop="1" thickBot="1" x14ac:dyDescent="0.3">
      <c r="A194" s="6"/>
      <c r="B194" s="11" t="s">
        <v>28</v>
      </c>
      <c r="C194" s="11" t="s">
        <v>0</v>
      </c>
      <c r="D194" s="11" t="s">
        <v>17</v>
      </c>
      <c r="E194" s="11" t="s">
        <v>1</v>
      </c>
      <c r="F194" s="11" t="s">
        <v>2</v>
      </c>
      <c r="G194" s="16" t="s">
        <v>2</v>
      </c>
      <c r="H194" s="12" t="s">
        <v>10</v>
      </c>
      <c r="I194" s="6"/>
    </row>
    <row r="195" spans="1:9" ht="16.5" thickTop="1" thickBot="1" x14ac:dyDescent="0.3">
      <c r="A195" s="6"/>
      <c r="B195" s="7">
        <v>1</v>
      </c>
      <c r="C195" s="9" t="s">
        <v>195</v>
      </c>
      <c r="D195" s="9" t="s">
        <v>196</v>
      </c>
      <c r="E195" s="7" t="s">
        <v>3</v>
      </c>
      <c r="F195" s="37">
        <v>1</v>
      </c>
      <c r="G195" s="16">
        <v>1</v>
      </c>
      <c r="H195" s="8"/>
      <c r="I195" s="6"/>
    </row>
    <row r="196" spans="1:9" ht="16.5" thickTop="1" thickBot="1" x14ac:dyDescent="0.3">
      <c r="A196" s="6"/>
      <c r="B196" s="7">
        <v>2</v>
      </c>
      <c r="C196" s="9" t="s">
        <v>226</v>
      </c>
      <c r="D196" s="9" t="s">
        <v>64</v>
      </c>
      <c r="E196" s="7" t="s">
        <v>3</v>
      </c>
      <c r="F196" s="37">
        <v>1</v>
      </c>
      <c r="G196" s="16">
        <v>1</v>
      </c>
      <c r="H196" s="8"/>
      <c r="I196" s="6"/>
    </row>
    <row r="197" spans="1:9" ht="16.5" thickTop="1" thickBot="1" x14ac:dyDescent="0.3">
      <c r="A197" s="6"/>
      <c r="B197" s="7">
        <v>3</v>
      </c>
      <c r="C197" s="9" t="s">
        <v>233</v>
      </c>
      <c r="D197" s="9" t="s">
        <v>64</v>
      </c>
      <c r="E197" s="7" t="s">
        <v>3</v>
      </c>
      <c r="F197" s="37">
        <v>1</v>
      </c>
      <c r="G197" s="16">
        <v>1</v>
      </c>
      <c r="H197" s="8"/>
      <c r="I197" s="6"/>
    </row>
    <row r="198" spans="1:9" ht="16.5" thickTop="1" thickBot="1" x14ac:dyDescent="0.3">
      <c r="A198" s="6"/>
      <c r="B198" s="7">
        <v>4</v>
      </c>
      <c r="C198" s="9" t="s">
        <v>197</v>
      </c>
      <c r="D198" s="9" t="s">
        <v>64</v>
      </c>
      <c r="E198" s="7" t="s">
        <v>3</v>
      </c>
      <c r="F198" s="37">
        <v>1</v>
      </c>
      <c r="G198" s="16">
        <v>3</v>
      </c>
      <c r="H198" s="8"/>
      <c r="I198" s="6"/>
    </row>
    <row r="199" spans="1:9" ht="16.5" thickTop="1" thickBot="1" x14ac:dyDescent="0.3">
      <c r="A199" s="6"/>
      <c r="B199" s="7">
        <v>5</v>
      </c>
      <c r="C199" s="9" t="s">
        <v>198</v>
      </c>
      <c r="D199" s="9" t="s">
        <v>199</v>
      </c>
      <c r="E199" s="7" t="s">
        <v>3</v>
      </c>
      <c r="F199" s="37">
        <v>1</v>
      </c>
      <c r="G199" s="16">
        <v>1</v>
      </c>
      <c r="H199" s="8"/>
      <c r="I199" s="6"/>
    </row>
    <row r="200" spans="1:9" ht="16.5" thickTop="1" thickBot="1" x14ac:dyDescent="0.3">
      <c r="A200" s="6"/>
      <c r="B200" s="7">
        <v>6</v>
      </c>
      <c r="C200" s="9" t="s">
        <v>200</v>
      </c>
      <c r="D200" s="9" t="s">
        <v>64</v>
      </c>
      <c r="E200" s="7" t="s">
        <v>3</v>
      </c>
      <c r="F200" s="37">
        <v>1</v>
      </c>
      <c r="G200" s="16">
        <v>1</v>
      </c>
      <c r="H200" s="8"/>
      <c r="I200" s="6"/>
    </row>
    <row r="201" spans="1:9" ht="16.5" thickTop="1" thickBot="1" x14ac:dyDescent="0.3">
      <c r="A201" s="6"/>
      <c r="B201" s="7">
        <v>7</v>
      </c>
      <c r="C201" s="9" t="s">
        <v>241</v>
      </c>
      <c r="D201" s="9" t="s">
        <v>64</v>
      </c>
      <c r="E201" s="7"/>
      <c r="F201" s="37"/>
      <c r="G201" s="16"/>
      <c r="H201" s="8"/>
      <c r="I201" s="6"/>
    </row>
    <row r="202" spans="1:9" ht="16.5" thickTop="1" thickBot="1" x14ac:dyDescent="0.3">
      <c r="A202" s="6"/>
      <c r="B202" s="146" t="s">
        <v>37</v>
      </c>
      <c r="C202" s="146"/>
      <c r="D202" s="146"/>
      <c r="E202" s="146"/>
      <c r="F202" s="146"/>
      <c r="G202" s="146"/>
      <c r="H202" s="146"/>
      <c r="I202" s="6"/>
    </row>
    <row r="203" spans="1:9" ht="16.5" thickTop="1" thickBot="1" x14ac:dyDescent="0.3">
      <c r="A203" s="6"/>
      <c r="B203" s="11" t="s">
        <v>28</v>
      </c>
      <c r="C203" s="147" t="s">
        <v>19</v>
      </c>
      <c r="D203" s="148"/>
      <c r="E203" s="148"/>
      <c r="F203" s="149"/>
      <c r="G203" s="150" t="s">
        <v>10</v>
      </c>
      <c r="H203" s="151"/>
      <c r="I203" s="6"/>
    </row>
    <row r="204" spans="1:9" ht="16.5" thickTop="1" thickBot="1" x14ac:dyDescent="0.3">
      <c r="A204" s="6"/>
      <c r="B204" s="7">
        <v>1</v>
      </c>
      <c r="C204" s="160" t="s">
        <v>235</v>
      </c>
      <c r="D204" s="160"/>
      <c r="E204" s="160"/>
      <c r="F204" s="160"/>
      <c r="G204" s="157"/>
      <c r="H204" s="158"/>
      <c r="I204" s="6"/>
    </row>
    <row r="205" spans="1:9" ht="16.5" thickTop="1" thickBot="1" x14ac:dyDescent="0.3">
      <c r="A205" s="6"/>
      <c r="B205" s="7">
        <v>2</v>
      </c>
      <c r="C205" s="160" t="s">
        <v>225</v>
      </c>
      <c r="D205" s="160"/>
      <c r="E205" s="160"/>
      <c r="F205" s="160"/>
      <c r="G205" s="157"/>
      <c r="H205" s="158"/>
      <c r="I205" s="6"/>
    </row>
    <row r="206" spans="1:9" ht="16.5" thickTop="1" thickBot="1" x14ac:dyDescent="0.3">
      <c r="A206" s="6"/>
      <c r="B206" s="7">
        <v>3</v>
      </c>
      <c r="C206" s="160" t="s">
        <v>230</v>
      </c>
      <c r="D206" s="160"/>
      <c r="E206" s="160"/>
      <c r="F206" s="160"/>
      <c r="G206" s="157"/>
      <c r="H206" s="158"/>
      <c r="I206" s="6"/>
    </row>
    <row r="207" spans="1:9" ht="16.5" thickTop="1" thickBot="1" x14ac:dyDescent="0.3">
      <c r="A207" s="6"/>
      <c r="B207" s="4"/>
      <c r="C207" s="4"/>
      <c r="D207" s="4"/>
      <c r="E207" s="4"/>
      <c r="F207" s="5"/>
      <c r="G207" s="58"/>
      <c r="H207" s="6"/>
      <c r="I207" s="6"/>
    </row>
    <row r="208" spans="1:9" ht="16.5" thickTop="1" thickBot="1" x14ac:dyDescent="0.3">
      <c r="A208" s="6"/>
      <c r="B208" s="4"/>
      <c r="C208" s="4"/>
      <c r="D208" s="4"/>
      <c r="E208" s="4"/>
      <c r="F208" s="5"/>
      <c r="G208" s="58"/>
      <c r="H208" s="6"/>
      <c r="I208" s="6"/>
    </row>
    <row r="209" spans="1:9" ht="21.75" thickTop="1" thickBot="1" x14ac:dyDescent="0.3">
      <c r="A209" s="6"/>
      <c r="B209" s="159" t="s">
        <v>20</v>
      </c>
      <c r="C209" s="159"/>
      <c r="D209" s="159"/>
      <c r="E209" s="159"/>
      <c r="F209" s="159"/>
      <c r="G209" s="159"/>
      <c r="H209" s="159"/>
      <c r="I209" s="6"/>
    </row>
    <row r="210" spans="1:9" ht="16.5" thickTop="1" thickBot="1" x14ac:dyDescent="0.3">
      <c r="A210" s="6"/>
      <c r="B210" s="140" t="s">
        <v>39</v>
      </c>
      <c r="C210" s="141"/>
      <c r="D210" s="141"/>
      <c r="E210" s="141"/>
      <c r="F210" s="141"/>
      <c r="G210" s="141"/>
      <c r="H210" s="142"/>
      <c r="I210" s="6"/>
    </row>
    <row r="211" spans="1:9" ht="27" thickTop="1" thickBot="1" x14ac:dyDescent="0.3">
      <c r="A211" s="6"/>
      <c r="B211" s="11" t="s">
        <v>28</v>
      </c>
      <c r="C211" s="11" t="s">
        <v>0</v>
      </c>
      <c r="D211" s="11" t="s">
        <v>17</v>
      </c>
      <c r="E211" s="11" t="s">
        <v>1</v>
      </c>
      <c r="F211" s="11" t="s">
        <v>2</v>
      </c>
      <c r="G211" s="16" t="s">
        <v>2</v>
      </c>
      <c r="H211" s="12" t="s">
        <v>10</v>
      </c>
      <c r="I211" s="6"/>
    </row>
    <row r="212" spans="1:9" ht="16.5" thickTop="1" thickBot="1" x14ac:dyDescent="0.3">
      <c r="A212" s="6"/>
      <c r="B212" s="7">
        <v>1</v>
      </c>
      <c r="C212" s="9" t="s">
        <v>56</v>
      </c>
      <c r="D212" s="9" t="s">
        <v>64</v>
      </c>
      <c r="E212" s="7" t="s">
        <v>3</v>
      </c>
      <c r="F212" s="37">
        <v>1</v>
      </c>
      <c r="G212" s="16">
        <v>1</v>
      </c>
      <c r="H212" s="8"/>
      <c r="I212" s="6"/>
    </row>
    <row r="213" spans="1:9" ht="16.5" thickTop="1" thickBot="1" x14ac:dyDescent="0.3">
      <c r="A213" s="6"/>
      <c r="B213" s="7">
        <v>2</v>
      </c>
      <c r="C213" s="9" t="s">
        <v>193</v>
      </c>
      <c r="D213" s="9" t="s">
        <v>194</v>
      </c>
      <c r="E213" s="7" t="s">
        <v>3</v>
      </c>
      <c r="F213" s="37">
        <v>1</v>
      </c>
      <c r="G213" s="61">
        <v>1</v>
      </c>
      <c r="H213" s="8"/>
      <c r="I213" s="6"/>
    </row>
    <row r="214" spans="1:9" ht="16.5" thickTop="1" thickBot="1" x14ac:dyDescent="0.3">
      <c r="A214" s="6"/>
      <c r="B214" s="7">
        <v>3</v>
      </c>
      <c r="C214" s="9" t="s">
        <v>241</v>
      </c>
      <c r="D214" s="9" t="s">
        <v>64</v>
      </c>
      <c r="E214" s="7"/>
      <c r="F214" s="37"/>
      <c r="G214" s="61"/>
      <c r="H214" s="8"/>
      <c r="I214" s="6"/>
    </row>
    <row r="215" spans="1:9" ht="16.5" thickTop="1" thickBot="1" x14ac:dyDescent="0.3">
      <c r="A215" s="6"/>
      <c r="B215" s="140" t="s">
        <v>32</v>
      </c>
      <c r="C215" s="141"/>
      <c r="D215" s="141"/>
      <c r="E215" s="141"/>
      <c r="F215" s="141"/>
      <c r="G215" s="141"/>
      <c r="H215" s="142"/>
      <c r="I215" s="6"/>
    </row>
    <row r="216" spans="1:9" ht="27" thickTop="1" thickBot="1" x14ac:dyDescent="0.3">
      <c r="A216" s="6"/>
      <c r="B216" s="11" t="s">
        <v>28</v>
      </c>
      <c r="C216" s="11" t="s">
        <v>0</v>
      </c>
      <c r="D216" s="11" t="s">
        <v>17</v>
      </c>
      <c r="E216" s="11" t="s">
        <v>1</v>
      </c>
      <c r="F216" s="11" t="s">
        <v>2</v>
      </c>
      <c r="G216" s="16" t="s">
        <v>2</v>
      </c>
      <c r="H216" s="12" t="s">
        <v>10</v>
      </c>
      <c r="I216" s="6"/>
    </row>
    <row r="217" spans="1:9" ht="16.5" thickTop="1" thickBot="1" x14ac:dyDescent="0.3">
      <c r="A217" s="6"/>
      <c r="B217" s="7">
        <v>1</v>
      </c>
      <c r="C217" s="9" t="s">
        <v>236</v>
      </c>
      <c r="D217" s="9" t="s">
        <v>239</v>
      </c>
      <c r="E217" s="7" t="s">
        <v>3</v>
      </c>
      <c r="F217" s="37">
        <v>1</v>
      </c>
      <c r="G217" s="16">
        <v>5</v>
      </c>
      <c r="H217" s="8"/>
      <c r="I217" s="6"/>
    </row>
    <row r="218" spans="1:9" ht="16.5" thickTop="1" thickBot="1" x14ac:dyDescent="0.3">
      <c r="A218" s="6"/>
      <c r="B218" s="7">
        <v>2</v>
      </c>
      <c r="C218" s="9" t="s">
        <v>240</v>
      </c>
      <c r="D218" s="9" t="s">
        <v>64</v>
      </c>
      <c r="E218" s="7" t="s">
        <v>3</v>
      </c>
      <c r="F218" s="37">
        <v>1</v>
      </c>
      <c r="G218" s="16">
        <v>1</v>
      </c>
      <c r="H218" s="8"/>
      <c r="I218" s="6"/>
    </row>
    <row r="219" spans="1:9" ht="16.5" thickTop="1" thickBot="1" x14ac:dyDescent="0.3">
      <c r="A219" s="6"/>
      <c r="B219" s="7">
        <v>3</v>
      </c>
      <c r="C219" s="9" t="s">
        <v>223</v>
      </c>
      <c r="D219" s="9" t="s">
        <v>64</v>
      </c>
      <c r="E219" s="7" t="s">
        <v>3</v>
      </c>
      <c r="F219" s="37">
        <v>1</v>
      </c>
      <c r="G219" s="16">
        <v>1</v>
      </c>
      <c r="H219" s="8"/>
      <c r="I219" s="6"/>
    </row>
    <row r="220" spans="1:9" ht="16.5" thickTop="1" thickBot="1" x14ac:dyDescent="0.3">
      <c r="A220" s="6"/>
      <c r="B220" s="7">
        <v>4</v>
      </c>
      <c r="C220" s="9" t="s">
        <v>242</v>
      </c>
      <c r="D220" s="9" t="s">
        <v>64</v>
      </c>
      <c r="E220" s="7" t="s">
        <v>3</v>
      </c>
      <c r="F220" s="37">
        <v>1</v>
      </c>
      <c r="G220" s="16">
        <v>1</v>
      </c>
      <c r="H220" s="8"/>
      <c r="I220" s="6"/>
    </row>
    <row r="221" spans="1:9" ht="16.5" thickTop="1" thickBot="1" x14ac:dyDescent="0.3">
      <c r="A221" s="6"/>
      <c r="B221" s="146" t="s">
        <v>38</v>
      </c>
      <c r="C221" s="146"/>
      <c r="D221" s="146"/>
      <c r="E221" s="146"/>
      <c r="F221" s="146"/>
      <c r="G221" s="146"/>
      <c r="H221" s="146"/>
      <c r="I221" s="6"/>
    </row>
    <row r="222" spans="1:9" ht="16.5" thickTop="1" thickBot="1" x14ac:dyDescent="0.3">
      <c r="A222" s="6"/>
      <c r="B222" s="11" t="s">
        <v>28</v>
      </c>
      <c r="C222" s="147" t="s">
        <v>19</v>
      </c>
      <c r="D222" s="148"/>
      <c r="E222" s="148"/>
      <c r="F222" s="149"/>
      <c r="G222" s="150" t="s">
        <v>10</v>
      </c>
      <c r="H222" s="151"/>
      <c r="I222" s="6"/>
    </row>
    <row r="223" spans="1:9" ht="16.5" thickTop="1" thickBot="1" x14ac:dyDescent="0.3">
      <c r="A223" s="6"/>
      <c r="B223" s="11">
        <v>1</v>
      </c>
      <c r="C223" s="154" t="s">
        <v>252</v>
      </c>
      <c r="D223" s="155"/>
      <c r="E223" s="155"/>
      <c r="F223" s="156"/>
      <c r="G223" s="157"/>
      <c r="H223" s="158"/>
      <c r="I223" s="6"/>
    </row>
    <row r="224" spans="1:9" ht="16.5" thickTop="1" thickBot="1" x14ac:dyDescent="0.3">
      <c r="A224" s="6"/>
      <c r="B224" s="11">
        <v>2</v>
      </c>
      <c r="C224" s="154" t="s">
        <v>201</v>
      </c>
      <c r="D224" s="155"/>
      <c r="E224" s="155"/>
      <c r="F224" s="156"/>
      <c r="G224" s="157"/>
      <c r="H224" s="158"/>
      <c r="I224" s="6"/>
    </row>
    <row r="225" spans="1:9" ht="16.5" thickTop="1" thickBot="1" x14ac:dyDescent="0.3">
      <c r="A225" s="6"/>
      <c r="B225" s="11">
        <v>3</v>
      </c>
      <c r="C225" s="154" t="s">
        <v>202</v>
      </c>
      <c r="D225" s="155"/>
      <c r="E225" s="155"/>
      <c r="F225" s="156"/>
      <c r="G225" s="157"/>
      <c r="H225" s="158"/>
      <c r="I225" s="6"/>
    </row>
    <row r="226" spans="1:9" ht="16.5" thickTop="1" thickBot="1" x14ac:dyDescent="0.3">
      <c r="A226" s="6"/>
      <c r="B226" s="7">
        <v>4</v>
      </c>
      <c r="C226" s="154"/>
      <c r="D226" s="155"/>
      <c r="E226" s="155"/>
      <c r="F226" s="156"/>
      <c r="G226" s="150" t="s">
        <v>11</v>
      </c>
      <c r="H226" s="151"/>
      <c r="I226" s="6"/>
    </row>
    <row r="227" spans="1:9" ht="16.5" thickTop="1" thickBot="1" x14ac:dyDescent="0.3">
      <c r="A227" s="6"/>
      <c r="B227" s="4"/>
      <c r="C227" s="4"/>
      <c r="D227" s="4"/>
      <c r="E227" s="4"/>
      <c r="F227" s="5"/>
      <c r="G227" s="58"/>
      <c r="H227" s="6"/>
      <c r="I227" s="6"/>
    </row>
    <row r="228" spans="1:9" ht="16.5" thickTop="1" thickBot="1" x14ac:dyDescent="0.3">
      <c r="A228" s="6"/>
      <c r="B228" s="4"/>
      <c r="C228" s="4"/>
      <c r="D228" s="4"/>
      <c r="E228" s="4"/>
      <c r="F228" s="5"/>
      <c r="G228" s="58"/>
      <c r="H228" s="6"/>
      <c r="I228" s="6"/>
    </row>
    <row r="229" spans="1:9" ht="21.75" thickTop="1" thickBot="1" x14ac:dyDescent="0.3">
      <c r="A229" s="6"/>
      <c r="B229" s="159" t="s">
        <v>22</v>
      </c>
      <c r="C229" s="159"/>
      <c r="D229" s="159"/>
      <c r="E229" s="159"/>
      <c r="F229" s="159"/>
      <c r="G229" s="159"/>
      <c r="H229" s="159"/>
      <c r="I229" s="6"/>
    </row>
    <row r="230" spans="1:9" ht="16.5" thickTop="1" thickBot="1" x14ac:dyDescent="0.3">
      <c r="A230" s="6"/>
      <c r="B230" s="140" t="s">
        <v>31</v>
      </c>
      <c r="C230" s="141"/>
      <c r="D230" s="141"/>
      <c r="E230" s="141"/>
      <c r="F230" s="141"/>
      <c r="G230" s="141"/>
      <c r="H230" s="142"/>
      <c r="I230" s="6"/>
    </row>
    <row r="231" spans="1:9" ht="27" thickTop="1" thickBot="1" x14ac:dyDescent="0.3">
      <c r="A231" s="6"/>
      <c r="B231" s="11" t="s">
        <v>28</v>
      </c>
      <c r="C231" s="11" t="s">
        <v>0</v>
      </c>
      <c r="D231" s="11" t="s">
        <v>17</v>
      </c>
      <c r="E231" s="11" t="s">
        <v>1</v>
      </c>
      <c r="F231" s="11" t="s">
        <v>2</v>
      </c>
      <c r="G231" s="16" t="s">
        <v>2</v>
      </c>
      <c r="H231" s="12" t="s">
        <v>10</v>
      </c>
      <c r="I231" s="6"/>
    </row>
    <row r="232" spans="1:9" ht="16.5" thickTop="1" thickBot="1" x14ac:dyDescent="0.3">
      <c r="A232" s="6"/>
      <c r="B232" s="7">
        <v>1</v>
      </c>
      <c r="C232" s="9" t="s">
        <v>56</v>
      </c>
      <c r="D232" s="9" t="s">
        <v>64</v>
      </c>
      <c r="E232" s="7" t="s">
        <v>3</v>
      </c>
      <c r="F232" s="37">
        <v>1</v>
      </c>
      <c r="G232" s="16">
        <v>1</v>
      </c>
      <c r="H232" s="8"/>
      <c r="I232" s="6"/>
    </row>
    <row r="233" spans="1:9" ht="16.5" thickTop="1" thickBot="1" x14ac:dyDescent="0.3">
      <c r="A233" s="6"/>
      <c r="B233" s="7">
        <v>2</v>
      </c>
      <c r="C233" s="9" t="s">
        <v>193</v>
      </c>
      <c r="D233" s="9" t="s">
        <v>194</v>
      </c>
      <c r="E233" s="7" t="s">
        <v>3</v>
      </c>
      <c r="F233" s="37">
        <v>1</v>
      </c>
      <c r="G233" s="16">
        <v>2</v>
      </c>
      <c r="H233" s="8"/>
      <c r="I233" s="6"/>
    </row>
    <row r="234" spans="1:9" ht="16.5" thickTop="1" thickBot="1" x14ac:dyDescent="0.3">
      <c r="A234" s="6"/>
      <c r="B234" s="140" t="s">
        <v>32</v>
      </c>
      <c r="C234" s="141"/>
      <c r="D234" s="141"/>
      <c r="E234" s="141"/>
      <c r="F234" s="141"/>
      <c r="G234" s="141"/>
      <c r="H234" s="142"/>
      <c r="I234" s="6"/>
    </row>
    <row r="235" spans="1:9" ht="27" thickTop="1" thickBot="1" x14ac:dyDescent="0.3">
      <c r="A235" s="6"/>
      <c r="B235" s="11" t="s">
        <v>28</v>
      </c>
      <c r="C235" s="11" t="s">
        <v>0</v>
      </c>
      <c r="D235" s="11" t="s">
        <v>17</v>
      </c>
      <c r="E235" s="11" t="s">
        <v>1</v>
      </c>
      <c r="F235" s="11" t="s">
        <v>2</v>
      </c>
      <c r="G235" s="16" t="s">
        <v>2</v>
      </c>
      <c r="H235" s="12" t="s">
        <v>10</v>
      </c>
      <c r="I235" s="6"/>
    </row>
    <row r="236" spans="1:9" ht="16.5" thickTop="1" thickBot="1" x14ac:dyDescent="0.3">
      <c r="A236" s="6"/>
      <c r="B236" s="7">
        <v>1</v>
      </c>
      <c r="C236" s="9" t="s">
        <v>195</v>
      </c>
      <c r="D236" s="9" t="s">
        <v>196</v>
      </c>
      <c r="E236" s="7" t="s">
        <v>3</v>
      </c>
      <c r="F236" s="37">
        <v>1</v>
      </c>
      <c r="G236" s="16">
        <v>1</v>
      </c>
      <c r="H236" s="8"/>
      <c r="I236" s="6"/>
    </row>
    <row r="237" spans="1:9" ht="16.5" thickTop="1" thickBot="1" x14ac:dyDescent="0.3">
      <c r="A237" s="6"/>
      <c r="B237" s="7">
        <v>2</v>
      </c>
      <c r="C237" s="9" t="s">
        <v>197</v>
      </c>
      <c r="D237" s="9" t="s">
        <v>64</v>
      </c>
      <c r="E237" s="7" t="s">
        <v>3</v>
      </c>
      <c r="F237" s="37">
        <v>1</v>
      </c>
      <c r="G237" s="16">
        <v>1</v>
      </c>
      <c r="H237" s="8"/>
      <c r="I237" s="6"/>
    </row>
    <row r="238" spans="1:9" ht="16.5" thickTop="1" thickBot="1" x14ac:dyDescent="0.3">
      <c r="A238" s="6"/>
      <c r="B238" s="7">
        <v>3</v>
      </c>
      <c r="C238" s="9" t="s">
        <v>200</v>
      </c>
      <c r="D238" s="9" t="s">
        <v>64</v>
      </c>
      <c r="E238" s="7" t="s">
        <v>3</v>
      </c>
      <c r="F238" s="37">
        <v>1</v>
      </c>
      <c r="G238" s="16">
        <v>1</v>
      </c>
      <c r="H238" s="8"/>
      <c r="I238" s="6"/>
    </row>
    <row r="239" spans="1:9" ht="16.5" thickTop="1" thickBot="1" x14ac:dyDescent="0.3">
      <c r="A239" s="6"/>
      <c r="B239" s="7"/>
      <c r="C239" s="9"/>
      <c r="D239" s="9"/>
      <c r="E239" s="7"/>
      <c r="F239" s="37"/>
      <c r="G239" s="16"/>
      <c r="H239" s="8"/>
      <c r="I239" s="6"/>
    </row>
    <row r="240" spans="1:9" ht="16.5" thickTop="1" thickBot="1" x14ac:dyDescent="0.3">
      <c r="A240" s="6"/>
      <c r="B240" s="146" t="s">
        <v>40</v>
      </c>
      <c r="C240" s="146"/>
      <c r="D240" s="146"/>
      <c r="E240" s="146"/>
      <c r="F240" s="146"/>
      <c r="G240" s="146"/>
      <c r="H240" s="146"/>
      <c r="I240" s="6"/>
    </row>
    <row r="241" spans="1:9" ht="16.5" thickTop="1" thickBot="1" x14ac:dyDescent="0.3">
      <c r="A241" s="6"/>
      <c r="B241" s="11" t="s">
        <v>28</v>
      </c>
      <c r="C241" s="147" t="s">
        <v>19</v>
      </c>
      <c r="D241" s="148"/>
      <c r="E241" s="148"/>
      <c r="F241" s="149"/>
      <c r="G241" s="150" t="s">
        <v>10</v>
      </c>
      <c r="H241" s="151"/>
      <c r="I241" s="6"/>
    </row>
    <row r="242" spans="1:9" ht="16.5" thickTop="1" thickBot="1" x14ac:dyDescent="0.3">
      <c r="A242" s="6"/>
      <c r="B242" s="11">
        <v>1</v>
      </c>
      <c r="C242" s="154" t="s">
        <v>253</v>
      </c>
      <c r="D242" s="155"/>
      <c r="E242" s="155"/>
      <c r="F242" s="156"/>
      <c r="G242" s="157"/>
      <c r="H242" s="158"/>
      <c r="I242" s="6"/>
    </row>
    <row r="243" spans="1:9" ht="16.5" thickTop="1" thickBot="1" x14ac:dyDescent="0.3">
      <c r="A243" s="6"/>
      <c r="B243" s="11">
        <v>2</v>
      </c>
      <c r="C243" s="154" t="s">
        <v>201</v>
      </c>
      <c r="D243" s="155"/>
      <c r="E243" s="155"/>
      <c r="F243" s="156"/>
      <c r="G243" s="157"/>
      <c r="H243" s="158"/>
      <c r="I243" s="6"/>
    </row>
    <row r="244" spans="1:9" ht="16.5" thickTop="1" thickBot="1" x14ac:dyDescent="0.3">
      <c r="A244" s="6"/>
      <c r="B244" s="11">
        <v>3</v>
      </c>
      <c r="C244" s="154" t="s">
        <v>202</v>
      </c>
      <c r="D244" s="155"/>
      <c r="E244" s="155"/>
      <c r="F244" s="156"/>
      <c r="G244" s="157"/>
      <c r="H244" s="158"/>
      <c r="I244" s="6"/>
    </row>
    <row r="245" spans="1:9" ht="16.5" thickTop="1" thickBot="1" x14ac:dyDescent="0.3">
      <c r="A245" s="6"/>
      <c r="B245" s="6"/>
      <c r="C245" s="6"/>
      <c r="D245" s="6"/>
      <c r="E245" s="6"/>
      <c r="F245" s="10"/>
      <c r="G245" s="58"/>
      <c r="H245" s="6"/>
      <c r="I245" s="6"/>
    </row>
    <row r="246" spans="1:9" ht="16.5" thickTop="1" thickBot="1" x14ac:dyDescent="0.3">
      <c r="A246" s="6"/>
      <c r="B246" s="6"/>
      <c r="C246" s="6"/>
      <c r="D246" s="6"/>
      <c r="E246" s="6"/>
      <c r="F246" s="10"/>
      <c r="G246" s="58"/>
      <c r="H246" s="6"/>
      <c r="I246" s="6"/>
    </row>
    <row r="247" spans="1:9" ht="17.25" thickTop="1" thickBot="1" x14ac:dyDescent="0.3">
      <c r="A247" s="6"/>
      <c r="B247" s="164" t="s">
        <v>41</v>
      </c>
      <c r="C247" s="164"/>
      <c r="D247" s="164"/>
      <c r="E247" s="164"/>
      <c r="F247" s="164"/>
      <c r="G247" s="164"/>
      <c r="H247" s="164"/>
      <c r="I247" s="6"/>
    </row>
    <row r="248" spans="1:9" ht="27" thickTop="1" thickBot="1" x14ac:dyDescent="0.3">
      <c r="A248" s="6"/>
      <c r="B248" s="11" t="s">
        <v>28</v>
      </c>
      <c r="C248" s="11" t="s">
        <v>0</v>
      </c>
      <c r="D248" s="11" t="s">
        <v>17</v>
      </c>
      <c r="E248" s="11" t="s">
        <v>1</v>
      </c>
      <c r="F248" s="11" t="s">
        <v>2</v>
      </c>
      <c r="G248" s="16" t="s">
        <v>2</v>
      </c>
      <c r="H248" s="12" t="s">
        <v>10</v>
      </c>
      <c r="I248" s="6"/>
    </row>
    <row r="249" spans="1:9" ht="16.5" thickTop="1" thickBot="1" x14ac:dyDescent="0.3">
      <c r="A249" s="6"/>
      <c r="B249" s="7">
        <v>1</v>
      </c>
      <c r="C249" s="9" t="s">
        <v>180</v>
      </c>
      <c r="D249" s="9" t="s">
        <v>64</v>
      </c>
      <c r="E249" s="7" t="s">
        <v>185</v>
      </c>
      <c r="F249" s="37">
        <v>1</v>
      </c>
      <c r="G249" s="16">
        <v>4</v>
      </c>
      <c r="H249" s="8"/>
      <c r="I249" s="6"/>
    </row>
    <row r="250" spans="1:9" ht="16.5" thickTop="1" thickBot="1" x14ac:dyDescent="0.3">
      <c r="A250" s="6"/>
      <c r="B250" s="7">
        <v>2</v>
      </c>
      <c r="C250" s="9" t="s">
        <v>184</v>
      </c>
      <c r="D250" s="9" t="s">
        <v>64</v>
      </c>
      <c r="E250" s="7" t="s">
        <v>185</v>
      </c>
      <c r="F250" s="37">
        <v>1</v>
      </c>
      <c r="G250" s="16">
        <v>2</v>
      </c>
      <c r="H250" s="8"/>
      <c r="I250" s="6"/>
    </row>
    <row r="251" spans="1:9" ht="16.5" thickTop="1" thickBot="1" x14ac:dyDescent="0.3">
      <c r="A251" s="6"/>
      <c r="B251" s="7">
        <v>3</v>
      </c>
      <c r="C251" s="9" t="s">
        <v>181</v>
      </c>
      <c r="D251" s="9" t="s">
        <v>64</v>
      </c>
      <c r="E251" s="7" t="s">
        <v>3</v>
      </c>
      <c r="F251" s="37">
        <v>1</v>
      </c>
      <c r="G251" s="16">
        <v>7</v>
      </c>
      <c r="H251" s="8"/>
      <c r="I251" s="6"/>
    </row>
    <row r="252" spans="1:9" ht="16.5" thickTop="1" thickBot="1" x14ac:dyDescent="0.3">
      <c r="A252" s="6"/>
      <c r="B252" s="7">
        <v>4</v>
      </c>
      <c r="C252" s="9" t="s">
        <v>186</v>
      </c>
      <c r="D252" s="9" t="s">
        <v>64</v>
      </c>
      <c r="E252" s="7" t="s">
        <v>3</v>
      </c>
      <c r="F252" s="37">
        <v>1</v>
      </c>
      <c r="G252" s="16">
        <v>7</v>
      </c>
      <c r="H252" s="8"/>
      <c r="I252" s="6"/>
    </row>
    <row r="253" spans="1:9" ht="16.5" thickTop="1" thickBot="1" x14ac:dyDescent="0.3">
      <c r="A253" s="6"/>
      <c r="B253" s="7">
        <v>5</v>
      </c>
      <c r="C253" s="9" t="s">
        <v>187</v>
      </c>
      <c r="D253" s="9" t="s">
        <v>64</v>
      </c>
      <c r="E253" s="7" t="s">
        <v>3</v>
      </c>
      <c r="F253" s="37">
        <v>1</v>
      </c>
      <c r="G253" s="16">
        <v>2</v>
      </c>
      <c r="H253" s="8"/>
      <c r="I253" s="6"/>
    </row>
    <row r="254" spans="1:9" ht="16.5" thickTop="1" thickBot="1" x14ac:dyDescent="0.3">
      <c r="A254" s="6"/>
      <c r="B254" s="7">
        <v>6</v>
      </c>
      <c r="C254" s="9" t="s">
        <v>188</v>
      </c>
      <c r="D254" s="9" t="s">
        <v>64</v>
      </c>
      <c r="E254" s="7" t="s">
        <v>185</v>
      </c>
      <c r="F254" s="37">
        <v>1</v>
      </c>
      <c r="G254" s="16">
        <v>1</v>
      </c>
      <c r="H254" s="8"/>
      <c r="I254" s="6"/>
    </row>
    <row r="255" spans="1:9" ht="16.5" thickTop="1" thickBot="1" x14ac:dyDescent="0.3">
      <c r="A255" s="6"/>
      <c r="B255" s="7">
        <v>7</v>
      </c>
      <c r="C255" s="9" t="s">
        <v>182</v>
      </c>
      <c r="D255" s="9" t="s">
        <v>64</v>
      </c>
      <c r="E255" s="7" t="s">
        <v>3</v>
      </c>
      <c r="F255" s="37">
        <v>1</v>
      </c>
      <c r="G255" s="16">
        <v>2</v>
      </c>
      <c r="H255" s="8"/>
      <c r="I255" s="6"/>
    </row>
    <row r="256" spans="1:9" ht="16.5" thickTop="1" thickBot="1" x14ac:dyDescent="0.3">
      <c r="A256" s="6"/>
      <c r="B256" s="7">
        <v>8</v>
      </c>
      <c r="C256" s="9" t="s">
        <v>189</v>
      </c>
      <c r="D256" s="9" t="s">
        <v>64</v>
      </c>
      <c r="E256" s="7" t="s">
        <v>3</v>
      </c>
      <c r="F256" s="37">
        <v>1</v>
      </c>
      <c r="G256" s="16">
        <v>8</v>
      </c>
      <c r="H256" s="8"/>
      <c r="I256" s="6"/>
    </row>
    <row r="257" spans="1:9" ht="16.5" thickTop="1" thickBot="1" x14ac:dyDescent="0.3">
      <c r="A257" s="6"/>
      <c r="B257" s="7">
        <v>9</v>
      </c>
      <c r="C257" s="9" t="s">
        <v>183</v>
      </c>
      <c r="D257" s="9" t="s">
        <v>64</v>
      </c>
      <c r="E257" s="7" t="s">
        <v>3</v>
      </c>
      <c r="F257" s="37">
        <v>1</v>
      </c>
      <c r="G257" s="16">
        <v>1</v>
      </c>
      <c r="H257" s="8"/>
      <c r="I257" s="6"/>
    </row>
    <row r="258" spans="1:9" ht="16.5" thickTop="1" thickBot="1" x14ac:dyDescent="0.3">
      <c r="A258" s="6"/>
      <c r="B258" s="7">
        <v>10</v>
      </c>
      <c r="C258" s="9" t="s">
        <v>243</v>
      </c>
      <c r="D258" s="9" t="s">
        <v>64</v>
      </c>
      <c r="E258" s="7" t="s">
        <v>3</v>
      </c>
      <c r="F258" s="37">
        <v>1</v>
      </c>
      <c r="G258" s="16">
        <v>3</v>
      </c>
      <c r="H258" s="8"/>
      <c r="I258" s="6"/>
    </row>
    <row r="259" spans="1:9" ht="16.5" thickTop="1" thickBot="1" x14ac:dyDescent="0.3">
      <c r="A259" s="6"/>
      <c r="B259" s="7">
        <v>11</v>
      </c>
      <c r="C259" s="9" t="s">
        <v>190</v>
      </c>
      <c r="D259" s="9" t="s">
        <v>64</v>
      </c>
      <c r="E259" s="7" t="s">
        <v>185</v>
      </c>
      <c r="F259" s="37">
        <v>1</v>
      </c>
      <c r="G259" s="16">
        <v>2</v>
      </c>
      <c r="H259" s="8"/>
      <c r="I259" s="6"/>
    </row>
    <row r="260" spans="1:9" ht="16.5" thickTop="1" thickBot="1" x14ac:dyDescent="0.3">
      <c r="A260" s="6"/>
      <c r="B260" s="7">
        <v>12</v>
      </c>
      <c r="C260" s="9" t="s">
        <v>191</v>
      </c>
      <c r="D260" s="9" t="s">
        <v>64</v>
      </c>
      <c r="E260" s="7" t="s">
        <v>185</v>
      </c>
      <c r="F260" s="37">
        <v>1</v>
      </c>
      <c r="G260" s="16">
        <v>2</v>
      </c>
      <c r="H260" s="8"/>
      <c r="I260" s="6"/>
    </row>
    <row r="261" spans="1:9" ht="27" thickTop="1" thickBot="1" x14ac:dyDescent="0.3">
      <c r="A261" s="6"/>
      <c r="B261" s="7">
        <v>13</v>
      </c>
      <c r="C261" s="9" t="s">
        <v>192</v>
      </c>
      <c r="D261" s="9" t="s">
        <v>64</v>
      </c>
      <c r="E261" s="7" t="s">
        <v>185</v>
      </c>
      <c r="F261" s="37">
        <v>1</v>
      </c>
      <c r="G261" s="16">
        <v>3</v>
      </c>
      <c r="H261" s="8"/>
      <c r="I261" s="6"/>
    </row>
    <row r="262" spans="1:9" ht="27" thickTop="1" thickBot="1" x14ac:dyDescent="0.3">
      <c r="A262" s="6"/>
      <c r="B262" s="7">
        <v>14</v>
      </c>
      <c r="C262" s="70" t="s">
        <v>248</v>
      </c>
      <c r="D262" s="9" t="s">
        <v>64</v>
      </c>
      <c r="E262" s="7" t="s">
        <v>3</v>
      </c>
      <c r="F262" s="37">
        <v>1</v>
      </c>
      <c r="G262" s="16">
        <v>3</v>
      </c>
      <c r="H262" s="8"/>
      <c r="I262" s="6"/>
    </row>
    <row r="263" spans="1:9" ht="16.5" thickTop="1" thickBot="1" x14ac:dyDescent="0.3">
      <c r="A263" s="6"/>
      <c r="B263" s="7">
        <v>15</v>
      </c>
      <c r="C263" s="69" t="s">
        <v>249</v>
      </c>
      <c r="D263" s="9" t="s">
        <v>64</v>
      </c>
      <c r="E263" s="7" t="s">
        <v>105</v>
      </c>
      <c r="F263" s="37">
        <v>1</v>
      </c>
      <c r="G263" s="16">
        <v>2</v>
      </c>
      <c r="H263" s="8"/>
      <c r="I263" s="6"/>
    </row>
    <row r="264" spans="1:9" ht="16.5" thickTop="1" thickBot="1" x14ac:dyDescent="0.3">
      <c r="A264" s="6"/>
      <c r="B264" s="7">
        <v>16</v>
      </c>
      <c r="C264" s="9" t="s">
        <v>179</v>
      </c>
      <c r="D264" s="9" t="s">
        <v>64</v>
      </c>
      <c r="E264" s="7" t="s">
        <v>3</v>
      </c>
      <c r="F264" s="37">
        <v>1</v>
      </c>
      <c r="G264" s="16">
        <v>3</v>
      </c>
      <c r="H264" s="8"/>
      <c r="I264" s="6"/>
    </row>
    <row r="265" spans="1:9" ht="16.5" thickTop="1" thickBot="1" x14ac:dyDescent="0.3">
      <c r="A265" s="6"/>
      <c r="B265" s="6"/>
      <c r="C265" s="6"/>
      <c r="D265" s="6"/>
      <c r="E265" s="6"/>
      <c r="F265" s="10"/>
      <c r="G265" s="58"/>
      <c r="H265" s="6"/>
      <c r="I265" s="6"/>
    </row>
    <row r="266" spans="1:9" ht="16.5" thickTop="1" thickBot="1" x14ac:dyDescent="0.3">
      <c r="A266" s="6"/>
      <c r="B266" s="6"/>
      <c r="C266" s="6"/>
      <c r="D266" s="6"/>
      <c r="E266" s="6"/>
      <c r="F266" s="10"/>
      <c r="G266" s="58"/>
      <c r="H266" s="6"/>
      <c r="I266" s="6"/>
    </row>
    <row r="267" spans="1:9" ht="17.25" thickTop="1" thickBot="1" x14ac:dyDescent="0.3">
      <c r="A267" s="6"/>
      <c r="B267" s="164" t="s">
        <v>261</v>
      </c>
      <c r="C267" s="164"/>
      <c r="D267" s="164"/>
      <c r="E267" s="164"/>
      <c r="F267" s="164"/>
      <c r="G267" s="164"/>
      <c r="H267" s="164"/>
      <c r="I267" s="6"/>
    </row>
    <row r="268" spans="1:9" ht="52.5" thickTop="1" thickBot="1" x14ac:dyDescent="0.3">
      <c r="A268" s="6"/>
      <c r="B268" s="11" t="s">
        <v>28</v>
      </c>
      <c r="C268" s="11" t="s">
        <v>0</v>
      </c>
      <c r="D268" s="11" t="s">
        <v>17</v>
      </c>
      <c r="E268" s="11" t="s">
        <v>1</v>
      </c>
      <c r="F268" s="11" t="s">
        <v>2</v>
      </c>
      <c r="G268" s="16" t="s">
        <v>259</v>
      </c>
      <c r="H268" s="12" t="s">
        <v>10</v>
      </c>
      <c r="I268" s="6"/>
    </row>
    <row r="269" spans="1:9" ht="16.5" thickTop="1" thickBot="1" x14ac:dyDescent="0.3">
      <c r="A269" s="6"/>
      <c r="B269" s="7">
        <v>1</v>
      </c>
      <c r="C269" s="56" t="s">
        <v>114</v>
      </c>
      <c r="D269" s="9" t="s">
        <v>262</v>
      </c>
      <c r="E269" s="66" t="s">
        <v>3</v>
      </c>
      <c r="F269" s="7">
        <v>1</v>
      </c>
      <c r="G269" s="16">
        <v>1</v>
      </c>
      <c r="H269" s="8" t="s">
        <v>258</v>
      </c>
      <c r="I269" s="6"/>
    </row>
    <row r="270" spans="1:9" ht="16.5" thickTop="1" thickBot="1" x14ac:dyDescent="0.3">
      <c r="A270" s="6"/>
      <c r="B270" s="7">
        <v>2</v>
      </c>
      <c r="C270" s="56" t="s">
        <v>264</v>
      </c>
      <c r="D270" s="9"/>
      <c r="E270" s="66" t="s">
        <v>3</v>
      </c>
      <c r="F270" s="7">
        <v>1</v>
      </c>
      <c r="G270" s="16">
        <v>1</v>
      </c>
      <c r="H270" s="8" t="s">
        <v>258</v>
      </c>
      <c r="I270" s="6"/>
    </row>
    <row r="271" spans="1:9" ht="16.5" thickTop="1" thickBot="1" x14ac:dyDescent="0.3">
      <c r="A271" s="6"/>
      <c r="B271" s="7">
        <v>3</v>
      </c>
      <c r="C271" s="56" t="s">
        <v>115</v>
      </c>
      <c r="D271" s="9" t="s">
        <v>262</v>
      </c>
      <c r="E271" s="66" t="s">
        <v>3</v>
      </c>
      <c r="F271" s="7">
        <v>1</v>
      </c>
      <c r="G271" s="16">
        <v>1</v>
      </c>
      <c r="H271" s="8" t="s">
        <v>258</v>
      </c>
      <c r="I271" s="6"/>
    </row>
    <row r="272" spans="1:9" ht="16.5" thickTop="1" thickBot="1" x14ac:dyDescent="0.3">
      <c r="A272" s="6"/>
      <c r="B272" s="7">
        <v>4</v>
      </c>
      <c r="C272" s="56" t="s">
        <v>116</v>
      </c>
      <c r="D272" s="9" t="s">
        <v>262</v>
      </c>
      <c r="E272" s="66" t="s">
        <v>3</v>
      </c>
      <c r="F272" s="7">
        <v>1</v>
      </c>
      <c r="G272" s="16">
        <v>1</v>
      </c>
      <c r="H272" s="8" t="s">
        <v>258</v>
      </c>
      <c r="I272" s="6"/>
    </row>
    <row r="273" spans="1:9" ht="16.5" thickTop="1" thickBot="1" x14ac:dyDescent="0.3">
      <c r="A273" s="6"/>
      <c r="B273" s="7">
        <v>5</v>
      </c>
      <c r="C273" s="56" t="s">
        <v>117</v>
      </c>
      <c r="D273" s="9" t="s">
        <v>146</v>
      </c>
      <c r="E273" s="66" t="s">
        <v>3</v>
      </c>
      <c r="F273" s="7">
        <v>1</v>
      </c>
      <c r="G273" s="16">
        <v>1</v>
      </c>
      <c r="H273" s="8" t="s">
        <v>258</v>
      </c>
      <c r="I273" s="6"/>
    </row>
    <row r="274" spans="1:9" ht="16.5" thickTop="1" thickBot="1" x14ac:dyDescent="0.3">
      <c r="A274" s="6"/>
      <c r="B274" s="7">
        <v>6</v>
      </c>
      <c r="C274" s="56" t="s">
        <v>135</v>
      </c>
      <c r="D274" s="9" t="s">
        <v>138</v>
      </c>
      <c r="E274" s="66" t="s">
        <v>3</v>
      </c>
      <c r="F274" s="7">
        <v>1</v>
      </c>
      <c r="G274" s="16">
        <v>1</v>
      </c>
      <c r="H274" s="8" t="s">
        <v>258</v>
      </c>
      <c r="I274" s="6"/>
    </row>
    <row r="275" spans="1:9" ht="16.5" thickTop="1" thickBot="1" x14ac:dyDescent="0.3">
      <c r="A275" s="6"/>
      <c r="B275" s="7">
        <v>7</v>
      </c>
      <c r="C275" s="56" t="s">
        <v>136</v>
      </c>
      <c r="D275" s="9" t="s">
        <v>138</v>
      </c>
      <c r="E275" s="66" t="s">
        <v>3</v>
      </c>
      <c r="F275" s="7">
        <v>1</v>
      </c>
      <c r="G275" s="16">
        <v>1</v>
      </c>
      <c r="H275" s="8" t="s">
        <v>258</v>
      </c>
      <c r="I275" s="6"/>
    </row>
    <row r="276" spans="1:9" ht="39.75" thickTop="1" thickBot="1" x14ac:dyDescent="0.3">
      <c r="A276" s="6"/>
      <c r="B276" s="7">
        <v>8</v>
      </c>
      <c r="C276" s="56" t="s">
        <v>137</v>
      </c>
      <c r="D276" s="9" t="s">
        <v>139</v>
      </c>
      <c r="E276" s="66" t="s">
        <v>3</v>
      </c>
      <c r="F276" s="7">
        <v>1</v>
      </c>
      <c r="G276" s="16">
        <v>1</v>
      </c>
      <c r="H276" s="8" t="s">
        <v>258</v>
      </c>
      <c r="I276" s="6"/>
    </row>
    <row r="277" spans="1:9" ht="27" thickTop="1" thickBot="1" x14ac:dyDescent="0.3">
      <c r="A277" s="6"/>
      <c r="B277" s="7">
        <v>9</v>
      </c>
      <c r="C277" s="56" t="s">
        <v>118</v>
      </c>
      <c r="D277" s="9" t="s">
        <v>140</v>
      </c>
      <c r="E277" s="66" t="s">
        <v>3</v>
      </c>
      <c r="F277" s="7">
        <v>1</v>
      </c>
      <c r="G277" s="16">
        <v>1</v>
      </c>
      <c r="H277" s="8" t="s">
        <v>258</v>
      </c>
      <c r="I277" s="6"/>
    </row>
    <row r="278" spans="1:9" ht="27" thickTop="1" thickBot="1" x14ac:dyDescent="0.3">
      <c r="A278" s="6"/>
      <c r="B278" s="7">
        <v>10</v>
      </c>
      <c r="C278" s="56" t="s">
        <v>119</v>
      </c>
      <c r="D278" s="9" t="s">
        <v>145</v>
      </c>
      <c r="E278" s="66" t="s">
        <v>3</v>
      </c>
      <c r="F278" s="7">
        <v>1</v>
      </c>
      <c r="G278" s="16">
        <v>1</v>
      </c>
      <c r="H278" s="8" t="s">
        <v>258</v>
      </c>
      <c r="I278" s="6"/>
    </row>
    <row r="279" spans="1:9" ht="16.5" thickTop="1" thickBot="1" x14ac:dyDescent="0.3">
      <c r="A279" s="6"/>
      <c r="B279" s="7">
        <v>11</v>
      </c>
      <c r="C279" s="56" t="s">
        <v>120</v>
      </c>
      <c r="D279" s="9" t="s">
        <v>262</v>
      </c>
      <c r="E279" s="66" t="s">
        <v>3</v>
      </c>
      <c r="F279" s="7">
        <v>1</v>
      </c>
      <c r="G279" s="16">
        <v>1</v>
      </c>
      <c r="H279" s="8" t="s">
        <v>258</v>
      </c>
      <c r="I279" s="6"/>
    </row>
    <row r="280" spans="1:9" ht="16.5" thickTop="1" thickBot="1" x14ac:dyDescent="0.3">
      <c r="A280" s="6"/>
      <c r="B280" s="7">
        <v>12</v>
      </c>
      <c r="C280" s="56" t="s">
        <v>121</v>
      </c>
      <c r="D280" s="9" t="s">
        <v>262</v>
      </c>
      <c r="E280" s="66" t="s">
        <v>3</v>
      </c>
      <c r="F280" s="7">
        <v>1</v>
      </c>
      <c r="G280" s="16">
        <v>1</v>
      </c>
      <c r="H280" s="8" t="s">
        <v>258</v>
      </c>
      <c r="I280" s="6"/>
    </row>
    <row r="281" spans="1:9" ht="27" thickTop="1" thickBot="1" x14ac:dyDescent="0.3">
      <c r="A281" s="6"/>
      <c r="B281" s="7">
        <v>13</v>
      </c>
      <c r="C281" s="56" t="s">
        <v>122</v>
      </c>
      <c r="D281" s="9" t="s">
        <v>142</v>
      </c>
      <c r="E281" s="66" t="s">
        <v>3</v>
      </c>
      <c r="F281" s="7">
        <v>1</v>
      </c>
      <c r="G281" s="16">
        <v>1</v>
      </c>
      <c r="H281" s="8" t="s">
        <v>258</v>
      </c>
      <c r="I281" s="6"/>
    </row>
    <row r="282" spans="1:9" ht="27" thickTop="1" thickBot="1" x14ac:dyDescent="0.3">
      <c r="A282" s="6"/>
      <c r="B282" s="7">
        <v>14</v>
      </c>
      <c r="C282" s="56" t="s">
        <v>123</v>
      </c>
      <c r="D282" s="9" t="s">
        <v>143</v>
      </c>
      <c r="E282" s="66" t="s">
        <v>3</v>
      </c>
      <c r="F282" s="7">
        <v>1</v>
      </c>
      <c r="G282" s="16">
        <v>1</v>
      </c>
      <c r="H282" s="8" t="s">
        <v>258</v>
      </c>
      <c r="I282" s="6"/>
    </row>
    <row r="283" spans="1:9" ht="16.5" thickTop="1" thickBot="1" x14ac:dyDescent="0.3">
      <c r="A283" s="6"/>
      <c r="B283" s="7">
        <v>15</v>
      </c>
      <c r="C283" s="56" t="s">
        <v>124</v>
      </c>
      <c r="D283" s="9" t="s">
        <v>262</v>
      </c>
      <c r="E283" s="66" t="s">
        <v>3</v>
      </c>
      <c r="F283" s="7">
        <v>1</v>
      </c>
      <c r="G283" s="16">
        <v>1</v>
      </c>
      <c r="H283" s="8" t="s">
        <v>258</v>
      </c>
      <c r="I283" s="6"/>
    </row>
    <row r="284" spans="1:9" ht="27" thickTop="1" thickBot="1" x14ac:dyDescent="0.3">
      <c r="A284" s="6"/>
      <c r="B284" s="7">
        <v>16</v>
      </c>
      <c r="C284" s="56" t="s">
        <v>125</v>
      </c>
      <c r="D284" s="9" t="s">
        <v>144</v>
      </c>
      <c r="E284" s="66" t="s">
        <v>3</v>
      </c>
      <c r="F284" s="7">
        <v>1</v>
      </c>
      <c r="G284" s="16">
        <v>1</v>
      </c>
      <c r="H284" s="8" t="s">
        <v>258</v>
      </c>
      <c r="I284" s="6"/>
    </row>
    <row r="285" spans="1:9" ht="16.5" thickTop="1" thickBot="1" x14ac:dyDescent="0.3">
      <c r="A285" s="6"/>
      <c r="B285" s="7">
        <v>17</v>
      </c>
      <c r="C285" s="56" t="s">
        <v>126</v>
      </c>
      <c r="D285" s="9" t="s">
        <v>262</v>
      </c>
      <c r="E285" s="66" t="s">
        <v>3</v>
      </c>
      <c r="F285" s="7">
        <v>4</v>
      </c>
      <c r="G285" s="16">
        <v>4</v>
      </c>
      <c r="H285" s="8" t="s">
        <v>258</v>
      </c>
      <c r="I285" s="6"/>
    </row>
    <row r="286" spans="1:9" ht="16.5" thickTop="1" thickBot="1" x14ac:dyDescent="0.3">
      <c r="A286" s="6"/>
      <c r="B286" s="7">
        <v>18</v>
      </c>
      <c r="C286" s="56" t="s">
        <v>127</v>
      </c>
      <c r="D286" s="9" t="s">
        <v>262</v>
      </c>
      <c r="E286" s="66" t="s">
        <v>3</v>
      </c>
      <c r="F286" s="7">
        <v>4</v>
      </c>
      <c r="G286" s="16">
        <v>4</v>
      </c>
      <c r="H286" s="8" t="s">
        <v>258</v>
      </c>
      <c r="I286" s="6"/>
    </row>
    <row r="287" spans="1:9" ht="16.5" thickTop="1" thickBot="1" x14ac:dyDescent="0.3">
      <c r="A287" s="6"/>
      <c r="B287" s="7">
        <v>19</v>
      </c>
      <c r="C287" s="56" t="s">
        <v>423</v>
      </c>
      <c r="D287" s="9" t="s">
        <v>424</v>
      </c>
      <c r="E287" s="66"/>
      <c r="F287" s="7"/>
      <c r="G287" s="16"/>
      <c r="H287" s="8"/>
      <c r="I287" s="6"/>
    </row>
    <row r="288" spans="1:9" ht="27" thickTop="1" thickBot="1" x14ac:dyDescent="0.3">
      <c r="A288" s="6"/>
      <c r="B288" s="7">
        <v>20</v>
      </c>
      <c r="C288" s="56" t="s">
        <v>147</v>
      </c>
      <c r="D288" s="9" t="s">
        <v>263</v>
      </c>
      <c r="E288" s="66" t="s">
        <v>3</v>
      </c>
      <c r="F288" s="7">
        <v>4</v>
      </c>
      <c r="G288" s="16">
        <v>4</v>
      </c>
      <c r="H288" s="8" t="s">
        <v>258</v>
      </c>
      <c r="I288" s="6"/>
    </row>
    <row r="289" spans="1:9" ht="16.5" thickTop="1" thickBot="1" x14ac:dyDescent="0.3">
      <c r="A289" s="6"/>
      <c r="B289" s="15"/>
      <c r="C289" s="15"/>
      <c r="D289" s="15"/>
      <c r="E289" s="4"/>
      <c r="F289" s="5"/>
      <c r="G289" s="58"/>
      <c r="H289" s="6"/>
      <c r="I289" s="6"/>
    </row>
    <row r="290" spans="1:9" ht="16.5" thickTop="1" thickBot="1" x14ac:dyDescent="0.3">
      <c r="A290" s="32"/>
      <c r="B290" s="33"/>
      <c r="C290" s="33"/>
      <c r="D290" s="33"/>
      <c r="E290" s="34"/>
      <c r="F290" s="40"/>
      <c r="G290" s="62"/>
      <c r="H290" s="35"/>
      <c r="I290" s="36"/>
    </row>
    <row r="291" spans="1:9" ht="15.75" thickTop="1" x14ac:dyDescent="0.25">
      <c r="A291" s="20"/>
      <c r="B291" s="21"/>
      <c r="C291" s="21"/>
      <c r="D291" s="21"/>
      <c r="E291" s="21"/>
      <c r="F291" s="22"/>
      <c r="G291" s="63"/>
      <c r="H291" s="21"/>
      <c r="I291" s="23"/>
    </row>
    <row r="292" spans="1:9" x14ac:dyDescent="0.25">
      <c r="A292" s="24"/>
      <c r="B292" s="25"/>
      <c r="C292" s="163" t="s">
        <v>23</v>
      </c>
      <c r="D292" s="163"/>
      <c r="E292" s="163" t="s">
        <v>24</v>
      </c>
      <c r="F292" s="163"/>
      <c r="G292" s="163"/>
      <c r="H292" s="25"/>
      <c r="I292" s="26"/>
    </row>
    <row r="293" spans="1:9" x14ac:dyDescent="0.25">
      <c r="A293" s="24"/>
      <c r="B293" s="25"/>
      <c r="C293" s="161" t="s">
        <v>29</v>
      </c>
      <c r="D293" s="161"/>
      <c r="E293" s="162" t="s">
        <v>25</v>
      </c>
      <c r="F293" s="162"/>
      <c r="G293" s="162"/>
      <c r="H293" s="25"/>
      <c r="I293" s="26"/>
    </row>
    <row r="294" spans="1:9" x14ac:dyDescent="0.25">
      <c r="A294" s="24"/>
      <c r="B294" s="25"/>
      <c r="C294" s="27"/>
      <c r="D294" s="27"/>
      <c r="E294" s="45"/>
      <c r="F294" s="41"/>
      <c r="G294" s="49"/>
      <c r="H294" s="25"/>
      <c r="I294" s="26"/>
    </row>
    <row r="295" spans="1:9" x14ac:dyDescent="0.25">
      <c r="A295" s="24"/>
      <c r="B295" s="25"/>
      <c r="C295" s="163" t="s">
        <v>30</v>
      </c>
      <c r="D295" s="163"/>
      <c r="E295" s="163" t="s">
        <v>24</v>
      </c>
      <c r="F295" s="163"/>
      <c r="G295" s="163"/>
      <c r="H295" s="25"/>
      <c r="I295" s="26"/>
    </row>
    <row r="296" spans="1:9" x14ac:dyDescent="0.25">
      <c r="A296" s="24"/>
      <c r="B296" s="28"/>
      <c r="C296" s="161" t="s">
        <v>29</v>
      </c>
      <c r="D296" s="161"/>
      <c r="E296" s="162" t="s">
        <v>25</v>
      </c>
      <c r="F296" s="162"/>
      <c r="G296" s="162"/>
      <c r="H296" s="28"/>
      <c r="I296" s="26"/>
    </row>
    <row r="297" spans="1:9" ht="15.75" thickBot="1" x14ac:dyDescent="0.3">
      <c r="A297" s="29"/>
      <c r="B297" s="30"/>
      <c r="C297" s="30"/>
      <c r="D297" s="30"/>
      <c r="E297" s="30"/>
      <c r="F297" s="42"/>
      <c r="G297" s="64"/>
      <c r="H297" s="30"/>
      <c r="I297" s="31"/>
    </row>
    <row r="298" spans="1:9" ht="15.75" thickTop="1" x14ac:dyDescent="0.25"/>
  </sheetData>
  <mergeCells count="129">
    <mergeCell ref="B221:H221"/>
    <mergeCell ref="B247:H247"/>
    <mergeCell ref="B267:H267"/>
    <mergeCell ref="C226:F226"/>
    <mergeCell ref="G226:H226"/>
    <mergeCell ref="E295:G295"/>
    <mergeCell ref="G241:H241"/>
    <mergeCell ref="C244:F244"/>
    <mergeCell ref="G244:H244"/>
    <mergeCell ref="B229:H229"/>
    <mergeCell ref="B230:H230"/>
    <mergeCell ref="B234:H234"/>
    <mergeCell ref="B240:H240"/>
    <mergeCell ref="C241:F241"/>
    <mergeCell ref="C222:F222"/>
    <mergeCell ref="G222:H222"/>
    <mergeCell ref="C223:F223"/>
    <mergeCell ref="G223:H223"/>
    <mergeCell ref="C224:F224"/>
    <mergeCell ref="G224:H224"/>
    <mergeCell ref="C225:F225"/>
    <mergeCell ref="G225:H225"/>
    <mergeCell ref="C296:D296"/>
    <mergeCell ref="E296:G296"/>
    <mergeCell ref="C292:D292"/>
    <mergeCell ref="E292:G292"/>
    <mergeCell ref="C293:D293"/>
    <mergeCell ref="E293:G293"/>
    <mergeCell ref="C295:D295"/>
    <mergeCell ref="C242:F242"/>
    <mergeCell ref="G242:H242"/>
    <mergeCell ref="C243:F243"/>
    <mergeCell ref="G243:H243"/>
    <mergeCell ref="B209:H209"/>
    <mergeCell ref="B210:H210"/>
    <mergeCell ref="B215:H215"/>
    <mergeCell ref="G185:H185"/>
    <mergeCell ref="B188:H188"/>
    <mergeCell ref="B189:H189"/>
    <mergeCell ref="B193:H193"/>
    <mergeCell ref="B202:H202"/>
    <mergeCell ref="C204:F204"/>
    <mergeCell ref="G204:H204"/>
    <mergeCell ref="C205:F205"/>
    <mergeCell ref="C203:F203"/>
    <mergeCell ref="G203:H203"/>
    <mergeCell ref="C183:F183"/>
    <mergeCell ref="G183:H183"/>
    <mergeCell ref="C184:F184"/>
    <mergeCell ref="G184:H184"/>
    <mergeCell ref="C185:F185"/>
    <mergeCell ref="G205:H205"/>
    <mergeCell ref="C206:F206"/>
    <mergeCell ref="G206:H206"/>
    <mergeCell ref="B153:H153"/>
    <mergeCell ref="C182:F182"/>
    <mergeCell ref="G182:H182"/>
    <mergeCell ref="C154:F154"/>
    <mergeCell ref="G154:H154"/>
    <mergeCell ref="C155:F155"/>
    <mergeCell ref="G155:H155"/>
    <mergeCell ref="C156:F156"/>
    <mergeCell ref="G156:H156"/>
    <mergeCell ref="B160:H160"/>
    <mergeCell ref="B161:H161"/>
    <mergeCell ref="B171:H171"/>
    <mergeCell ref="B181:H181"/>
    <mergeCell ref="G134:H134"/>
    <mergeCell ref="C137:F137"/>
    <mergeCell ref="G137:H137"/>
    <mergeCell ref="B140:H140"/>
    <mergeCell ref="B141:H141"/>
    <mergeCell ref="B148:H148"/>
    <mergeCell ref="B75:H75"/>
    <mergeCell ref="B115:H115"/>
    <mergeCell ref="B124:H124"/>
    <mergeCell ref="B128:H128"/>
    <mergeCell ref="B131:H131"/>
    <mergeCell ref="C132:F132"/>
    <mergeCell ref="G132:H132"/>
    <mergeCell ref="C134:F134"/>
    <mergeCell ref="C135:D135"/>
    <mergeCell ref="C136:D136"/>
    <mergeCell ref="C133:F133"/>
    <mergeCell ref="G133:H133"/>
    <mergeCell ref="B13:C13"/>
    <mergeCell ref="D13:H13"/>
    <mergeCell ref="B16:H16"/>
    <mergeCell ref="B17:F17"/>
    <mergeCell ref="B10:C10"/>
    <mergeCell ref="D10:H10"/>
    <mergeCell ref="B72:H72"/>
    <mergeCell ref="B74:H74"/>
    <mergeCell ref="B58:F58"/>
    <mergeCell ref="G58:H58"/>
    <mergeCell ref="B66:H66"/>
    <mergeCell ref="C67:F67"/>
    <mergeCell ref="G67:H67"/>
    <mergeCell ref="B54:F54"/>
    <mergeCell ref="G54:H54"/>
    <mergeCell ref="C68:F68"/>
    <mergeCell ref="G68:H68"/>
    <mergeCell ref="C69:F69"/>
    <mergeCell ref="G69:H69"/>
    <mergeCell ref="C71:F71"/>
    <mergeCell ref="G71:H71"/>
    <mergeCell ref="G17:H17"/>
    <mergeCell ref="B23:F23"/>
    <mergeCell ref="G23:H23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hyperlinks>
    <hyperlink ref="D78" r:id="rId1" xr:uid="{0D7EB982-344A-4928-9820-C3C9ECE16A70}"/>
    <hyperlink ref="D79" r:id="rId2" xr:uid="{0E10158C-5471-454A-BB4E-24AE2939D3A4}"/>
    <hyperlink ref="D87" r:id="rId3" xr:uid="{79F1D89F-4743-4A24-9377-C4705327EF5D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opLeftCell="A16" workbookViewId="0">
      <selection activeCell="G26" sqref="G16:G26"/>
    </sheetView>
  </sheetViews>
  <sheetFormatPr defaultRowHeight="15" x14ac:dyDescent="0.25"/>
  <cols>
    <col min="1" max="1" width="5.28515625" style="77" customWidth="1"/>
    <col min="2" max="2" width="37" customWidth="1"/>
    <col min="3" max="3" width="22.5703125" customWidth="1"/>
    <col min="4" max="4" width="18.140625" customWidth="1"/>
    <col min="5" max="5" width="12.28515625" customWidth="1"/>
    <col min="6" max="6" width="21.85546875" customWidth="1"/>
  </cols>
  <sheetData>
    <row r="1" spans="1:6" ht="15.75" thickBot="1" x14ac:dyDescent="0.3"/>
    <row r="2" spans="1:6" ht="15.75" thickBot="1" x14ac:dyDescent="0.3">
      <c r="A2" s="168" t="s">
        <v>282</v>
      </c>
      <c r="B2" s="169"/>
      <c r="C2" s="169"/>
      <c r="D2" s="169"/>
      <c r="E2" s="169"/>
      <c r="F2" s="170"/>
    </row>
    <row r="3" spans="1:6" ht="15.75" thickBot="1" x14ac:dyDescent="0.3">
      <c r="A3" s="165" t="s">
        <v>283</v>
      </c>
      <c r="B3" s="166"/>
      <c r="C3" s="166"/>
      <c r="D3" s="166"/>
      <c r="E3" s="166"/>
      <c r="F3" s="167"/>
    </row>
    <row r="4" spans="1:6" ht="30" x14ac:dyDescent="0.25">
      <c r="A4" s="79" t="s">
        <v>28</v>
      </c>
      <c r="B4" s="80" t="s">
        <v>284</v>
      </c>
      <c r="C4" s="80" t="s">
        <v>285</v>
      </c>
      <c r="D4" s="81" t="s">
        <v>286</v>
      </c>
      <c r="E4" s="81" t="s">
        <v>287</v>
      </c>
      <c r="F4" s="82" t="s">
        <v>10</v>
      </c>
    </row>
    <row r="5" spans="1:6" ht="30" x14ac:dyDescent="0.25">
      <c r="A5" s="83">
        <v>1</v>
      </c>
      <c r="B5" s="84" t="s">
        <v>304</v>
      </c>
      <c r="C5" s="75" t="s">
        <v>288</v>
      </c>
      <c r="D5" s="85" t="s">
        <v>303</v>
      </c>
      <c r="E5" s="78">
        <v>1</v>
      </c>
      <c r="F5" s="98" t="s">
        <v>294</v>
      </c>
    </row>
    <row r="6" spans="1:6" ht="30" x14ac:dyDescent="0.25">
      <c r="A6" s="83">
        <v>2</v>
      </c>
      <c r="B6" s="84" t="s">
        <v>317</v>
      </c>
      <c r="C6" s="75" t="s">
        <v>288</v>
      </c>
      <c r="D6" s="85" t="s">
        <v>306</v>
      </c>
      <c r="E6" s="78">
        <v>1</v>
      </c>
      <c r="F6" s="98" t="s">
        <v>294</v>
      </c>
    </row>
    <row r="7" spans="1:6" ht="30" x14ac:dyDescent="0.25">
      <c r="A7" s="83">
        <v>3</v>
      </c>
      <c r="B7" s="84" t="s">
        <v>300</v>
      </c>
      <c r="C7" s="75" t="s">
        <v>288</v>
      </c>
      <c r="D7" s="85" t="s">
        <v>305</v>
      </c>
      <c r="E7" s="78">
        <v>1</v>
      </c>
      <c r="F7" s="98" t="s">
        <v>294</v>
      </c>
    </row>
    <row r="8" spans="1:6" x14ac:dyDescent="0.25">
      <c r="A8" s="83">
        <v>4</v>
      </c>
      <c r="B8" s="84" t="s">
        <v>289</v>
      </c>
      <c r="C8" s="75" t="s">
        <v>290</v>
      </c>
      <c r="D8" s="85" t="s">
        <v>307</v>
      </c>
      <c r="E8" s="78">
        <v>1</v>
      </c>
      <c r="F8" s="86"/>
    </row>
    <row r="9" spans="1:6" ht="45" x14ac:dyDescent="0.25">
      <c r="A9" s="83">
        <v>5</v>
      </c>
      <c r="B9" s="84" t="s">
        <v>311</v>
      </c>
      <c r="C9" s="84" t="s">
        <v>291</v>
      </c>
      <c r="D9" s="85" t="s">
        <v>308</v>
      </c>
      <c r="E9" s="78">
        <v>1</v>
      </c>
      <c r="F9" s="87" t="s">
        <v>294</v>
      </c>
    </row>
    <row r="10" spans="1:6" ht="30" x14ac:dyDescent="0.25">
      <c r="A10" s="83">
        <v>6</v>
      </c>
      <c r="B10" s="84" t="s">
        <v>310</v>
      </c>
      <c r="C10" s="84" t="s">
        <v>291</v>
      </c>
      <c r="D10" s="90" t="s">
        <v>309</v>
      </c>
      <c r="E10" s="91">
        <v>1</v>
      </c>
      <c r="F10" s="87" t="s">
        <v>294</v>
      </c>
    </row>
    <row r="11" spans="1:6" ht="45" x14ac:dyDescent="0.25">
      <c r="A11" s="83">
        <v>7</v>
      </c>
      <c r="B11" s="84" t="s">
        <v>312</v>
      </c>
      <c r="C11" s="84" t="s">
        <v>291</v>
      </c>
      <c r="D11" s="85" t="s">
        <v>313</v>
      </c>
      <c r="E11" s="91">
        <v>1</v>
      </c>
      <c r="F11" s="87" t="s">
        <v>294</v>
      </c>
    </row>
    <row r="12" spans="1:6" ht="30" x14ac:dyDescent="0.25">
      <c r="A12" s="83">
        <v>8</v>
      </c>
      <c r="B12" s="84" t="s">
        <v>314</v>
      </c>
      <c r="C12" s="84" t="s">
        <v>291</v>
      </c>
      <c r="D12" s="90" t="s">
        <v>315</v>
      </c>
      <c r="E12" s="91">
        <v>1</v>
      </c>
      <c r="F12" s="87" t="s">
        <v>294</v>
      </c>
    </row>
    <row r="13" spans="1:6" ht="30.75" thickBot="1" x14ac:dyDescent="0.3">
      <c r="A13" s="83">
        <v>9</v>
      </c>
      <c r="B13" s="89" t="s">
        <v>316</v>
      </c>
      <c r="C13" s="89" t="s">
        <v>291</v>
      </c>
      <c r="D13" s="90" t="s">
        <v>318</v>
      </c>
      <c r="E13" s="91">
        <v>1</v>
      </c>
      <c r="F13" s="92" t="s">
        <v>292</v>
      </c>
    </row>
    <row r="14" spans="1:6" ht="15.75" thickBot="1" x14ac:dyDescent="0.3">
      <c r="A14" s="165" t="s">
        <v>301</v>
      </c>
      <c r="B14" s="166"/>
      <c r="C14" s="166"/>
      <c r="D14" s="166"/>
      <c r="E14" s="166"/>
      <c r="F14" s="167"/>
    </row>
    <row r="15" spans="1:6" ht="120" x14ac:dyDescent="0.25">
      <c r="A15" s="93">
        <v>1</v>
      </c>
      <c r="B15" s="94" t="s">
        <v>293</v>
      </c>
      <c r="C15" s="95" t="s">
        <v>291</v>
      </c>
      <c r="D15" s="96" t="s">
        <v>302</v>
      </c>
      <c r="E15" s="97">
        <v>4</v>
      </c>
      <c r="F15" s="98" t="s">
        <v>319</v>
      </c>
    </row>
    <row r="16" spans="1:6" ht="30.75" thickBot="1" x14ac:dyDescent="0.3">
      <c r="A16" s="88">
        <v>2</v>
      </c>
      <c r="B16" s="99" t="s">
        <v>295</v>
      </c>
      <c r="C16" s="89" t="s">
        <v>291</v>
      </c>
      <c r="D16" s="90" t="s">
        <v>386</v>
      </c>
      <c r="E16" s="91">
        <v>2</v>
      </c>
      <c r="F16" s="87" t="s">
        <v>294</v>
      </c>
    </row>
    <row r="17" spans="1:6" ht="15.75" thickBot="1" x14ac:dyDescent="0.3">
      <c r="A17" s="165" t="s">
        <v>371</v>
      </c>
      <c r="B17" s="166"/>
      <c r="C17" s="166"/>
      <c r="D17" s="166"/>
      <c r="E17" s="166"/>
      <c r="F17" s="167"/>
    </row>
    <row r="18" spans="1:6" ht="30" x14ac:dyDescent="0.25">
      <c r="A18" s="93">
        <v>1</v>
      </c>
      <c r="B18" s="101" t="s">
        <v>372</v>
      </c>
      <c r="C18" s="102" t="s">
        <v>291</v>
      </c>
      <c r="D18" s="103" t="s">
        <v>335</v>
      </c>
      <c r="E18" s="104">
        <v>1</v>
      </c>
      <c r="F18" s="98" t="s">
        <v>292</v>
      </c>
    </row>
    <row r="19" spans="1:6" x14ac:dyDescent="0.25">
      <c r="A19" s="83">
        <v>2</v>
      </c>
      <c r="B19" s="76" t="s">
        <v>373</v>
      </c>
      <c r="C19" s="76" t="s">
        <v>385</v>
      </c>
      <c r="D19" s="105" t="s">
        <v>387</v>
      </c>
      <c r="E19" s="106">
        <v>1</v>
      </c>
      <c r="F19" s="86"/>
    </row>
    <row r="20" spans="1:6" ht="60.75" thickBot="1" x14ac:dyDescent="0.3">
      <c r="A20" s="88">
        <v>3</v>
      </c>
      <c r="B20" s="107" t="s">
        <v>296</v>
      </c>
      <c r="C20" s="108" t="s">
        <v>297</v>
      </c>
      <c r="D20" s="109" t="s">
        <v>327</v>
      </c>
      <c r="E20" s="110">
        <v>4</v>
      </c>
      <c r="F20" s="100" t="s">
        <v>336</v>
      </c>
    </row>
    <row r="21" spans="1:6" ht="15.75" thickBot="1" x14ac:dyDescent="0.3">
      <c r="A21" s="165" t="s">
        <v>278</v>
      </c>
      <c r="B21" s="166"/>
      <c r="C21" s="166"/>
      <c r="D21" s="166"/>
      <c r="E21" s="166"/>
      <c r="F21" s="167"/>
    </row>
    <row r="22" spans="1:6" ht="30" x14ac:dyDescent="0.25">
      <c r="A22" s="93">
        <v>1</v>
      </c>
      <c r="B22" s="101" t="s">
        <v>337</v>
      </c>
      <c r="C22" s="102" t="s">
        <v>291</v>
      </c>
      <c r="D22" s="109" t="s">
        <v>340</v>
      </c>
      <c r="E22" s="104">
        <v>1</v>
      </c>
      <c r="F22" s="111"/>
    </row>
    <row r="23" spans="1:6" ht="30" x14ac:dyDescent="0.25">
      <c r="A23" s="83">
        <v>2</v>
      </c>
      <c r="B23" s="76" t="s">
        <v>338</v>
      </c>
      <c r="C23" s="112" t="s">
        <v>291</v>
      </c>
      <c r="D23" s="109" t="s">
        <v>341</v>
      </c>
      <c r="E23" s="106">
        <v>1</v>
      </c>
      <c r="F23" s="86"/>
    </row>
    <row r="24" spans="1:6" ht="30" x14ac:dyDescent="0.25">
      <c r="A24" s="83">
        <v>3</v>
      </c>
      <c r="B24" s="76" t="s">
        <v>339</v>
      </c>
      <c r="C24" s="112" t="s">
        <v>291</v>
      </c>
      <c r="D24" s="105" t="s">
        <v>298</v>
      </c>
      <c r="E24" s="106">
        <v>2</v>
      </c>
      <c r="F24" s="86"/>
    </row>
    <row r="25" spans="1:6" x14ac:dyDescent="0.25">
      <c r="A25" s="83">
        <v>4</v>
      </c>
      <c r="B25" s="76" t="s">
        <v>281</v>
      </c>
      <c r="C25" s="76" t="s">
        <v>384</v>
      </c>
      <c r="D25" s="85" t="s">
        <v>388</v>
      </c>
      <c r="E25" s="106">
        <v>1</v>
      </c>
      <c r="F25" s="86"/>
    </row>
    <row r="26" spans="1:6" ht="30.75" thickBot="1" x14ac:dyDescent="0.3">
      <c r="A26" s="113">
        <v>5</v>
      </c>
      <c r="B26" s="114" t="s">
        <v>299</v>
      </c>
      <c r="C26" s="115" t="s">
        <v>291</v>
      </c>
      <c r="D26" s="116" t="s">
        <v>342</v>
      </c>
      <c r="E26" s="117">
        <v>1</v>
      </c>
      <c r="F26" s="118" t="s">
        <v>294</v>
      </c>
    </row>
  </sheetData>
  <mergeCells count="5">
    <mergeCell ref="A17:F17"/>
    <mergeCell ref="A21:F21"/>
    <mergeCell ref="A2:F2"/>
    <mergeCell ref="A3:F3"/>
    <mergeCell ref="A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topLeftCell="A10" workbookViewId="0">
      <selection activeCell="D27" sqref="D27"/>
    </sheetView>
  </sheetViews>
  <sheetFormatPr defaultRowHeight="15" x14ac:dyDescent="0.25"/>
  <cols>
    <col min="1" max="1" width="2.7109375" customWidth="1"/>
    <col min="2" max="2" width="32.7109375" customWidth="1"/>
    <col min="3" max="3" width="22.7109375" bestFit="1" customWidth="1"/>
    <col min="4" max="4" width="12.5703125" bestFit="1" customWidth="1"/>
    <col min="5" max="5" width="4.5703125" customWidth="1"/>
    <col min="7" max="7" width="4" bestFit="1" customWidth="1"/>
  </cols>
  <sheetData>
    <row r="1" spans="1:6" x14ac:dyDescent="0.25">
      <c r="A1" s="172" t="s">
        <v>283</v>
      </c>
      <c r="B1" s="172"/>
      <c r="C1" s="172"/>
      <c r="D1" s="172"/>
      <c r="E1" s="172"/>
      <c r="F1" s="172"/>
    </row>
    <row r="2" spans="1:6" x14ac:dyDescent="0.25">
      <c r="A2" s="75">
        <v>1</v>
      </c>
      <c r="B2" s="76" t="s">
        <v>343</v>
      </c>
      <c r="C2" s="75" t="s">
        <v>288</v>
      </c>
      <c r="D2" s="75" t="s">
        <v>346</v>
      </c>
      <c r="E2" s="75">
        <v>1</v>
      </c>
      <c r="F2" s="75"/>
    </row>
    <row r="3" spans="1:6" x14ac:dyDescent="0.25">
      <c r="A3" s="75">
        <v>2</v>
      </c>
      <c r="B3" s="76" t="s">
        <v>344</v>
      </c>
      <c r="C3" s="75" t="s">
        <v>288</v>
      </c>
      <c r="D3" s="75" t="s">
        <v>347</v>
      </c>
      <c r="E3" s="75">
        <v>1</v>
      </c>
      <c r="F3" s="75"/>
    </row>
    <row r="4" spans="1:6" x14ac:dyDescent="0.25">
      <c r="A4" s="75">
        <v>3</v>
      </c>
      <c r="B4" s="76" t="s">
        <v>345</v>
      </c>
      <c r="C4" s="75" t="s">
        <v>288</v>
      </c>
      <c r="D4" s="75" t="s">
        <v>348</v>
      </c>
      <c r="E4" s="75">
        <v>2</v>
      </c>
      <c r="F4" s="75"/>
    </row>
    <row r="5" spans="1:6" x14ac:dyDescent="0.25">
      <c r="A5" s="75">
        <v>4</v>
      </c>
      <c r="B5" s="76" t="s">
        <v>106</v>
      </c>
      <c r="C5" s="75" t="s">
        <v>288</v>
      </c>
      <c r="D5" s="75" t="s">
        <v>350</v>
      </c>
      <c r="E5" s="75">
        <v>2</v>
      </c>
      <c r="F5" s="75"/>
    </row>
    <row r="6" spans="1:6" ht="45" x14ac:dyDescent="0.25">
      <c r="A6" s="75">
        <v>5</v>
      </c>
      <c r="B6" s="112" t="s">
        <v>352</v>
      </c>
      <c r="C6" s="75" t="s">
        <v>271</v>
      </c>
      <c r="D6" s="75" t="s">
        <v>351</v>
      </c>
      <c r="E6" s="75">
        <v>1</v>
      </c>
      <c r="F6" s="75"/>
    </row>
    <row r="7" spans="1:6" ht="45" x14ac:dyDescent="0.25">
      <c r="A7" s="75">
        <v>6</v>
      </c>
      <c r="B7" s="112" t="s">
        <v>353</v>
      </c>
      <c r="C7" s="75" t="s">
        <v>271</v>
      </c>
      <c r="D7" s="75" t="s">
        <v>354</v>
      </c>
      <c r="E7" s="75">
        <v>1</v>
      </c>
      <c r="F7" s="75"/>
    </row>
    <row r="8" spans="1:6" ht="30" x14ac:dyDescent="0.25">
      <c r="A8" s="75">
        <v>7</v>
      </c>
      <c r="B8" s="112" t="s">
        <v>355</v>
      </c>
      <c r="C8" s="75" t="s">
        <v>271</v>
      </c>
      <c r="D8" s="75" t="s">
        <v>356</v>
      </c>
      <c r="E8" s="75">
        <v>1</v>
      </c>
      <c r="F8" s="75"/>
    </row>
    <row r="9" spans="1:6" ht="30" x14ac:dyDescent="0.25">
      <c r="A9" s="75">
        <v>8</v>
      </c>
      <c r="B9" s="112" t="s">
        <v>357</v>
      </c>
      <c r="C9" s="75" t="s">
        <v>271</v>
      </c>
      <c r="D9" s="75" t="s">
        <v>358</v>
      </c>
      <c r="E9" s="75">
        <v>1</v>
      </c>
      <c r="F9" s="75"/>
    </row>
    <row r="10" spans="1:6" ht="30" x14ac:dyDescent="0.25">
      <c r="A10" s="75">
        <v>9</v>
      </c>
      <c r="B10" s="112" t="s">
        <v>359</v>
      </c>
      <c r="C10" s="75" t="s">
        <v>271</v>
      </c>
      <c r="D10" s="75" t="s">
        <v>361</v>
      </c>
      <c r="E10" s="75">
        <v>2</v>
      </c>
      <c r="F10" s="75"/>
    </row>
    <row r="11" spans="1:6" ht="30" x14ac:dyDescent="0.25">
      <c r="A11" s="75">
        <v>10</v>
      </c>
      <c r="B11" s="112" t="s">
        <v>360</v>
      </c>
      <c r="C11" s="75" t="s">
        <v>271</v>
      </c>
      <c r="D11" s="75" t="s">
        <v>362</v>
      </c>
      <c r="E11" s="75">
        <v>2</v>
      </c>
      <c r="F11" s="75"/>
    </row>
    <row r="12" spans="1:6" ht="30" x14ac:dyDescent="0.25">
      <c r="A12" s="75">
        <v>11</v>
      </c>
      <c r="B12" s="112" t="s">
        <v>364</v>
      </c>
      <c r="C12" s="75" t="s">
        <v>271</v>
      </c>
      <c r="D12" s="75" t="s">
        <v>363</v>
      </c>
      <c r="E12" s="75">
        <v>4</v>
      </c>
      <c r="F12" s="75"/>
    </row>
    <row r="13" spans="1:6" x14ac:dyDescent="0.25">
      <c r="A13" s="75">
        <v>12</v>
      </c>
      <c r="B13" s="112" t="s">
        <v>107</v>
      </c>
      <c r="C13" s="76" t="s">
        <v>325</v>
      </c>
      <c r="D13" s="75" t="s">
        <v>365</v>
      </c>
      <c r="E13" s="75">
        <v>1</v>
      </c>
      <c r="F13" s="75"/>
    </row>
    <row r="14" spans="1:6" x14ac:dyDescent="0.25">
      <c r="A14" s="171" t="s">
        <v>301</v>
      </c>
      <c r="B14" s="171"/>
      <c r="C14" s="171"/>
      <c r="D14" s="171"/>
      <c r="E14" s="171"/>
      <c r="F14" s="171"/>
    </row>
    <row r="15" spans="1:6" x14ac:dyDescent="0.25">
      <c r="A15" s="74">
        <v>1</v>
      </c>
      <c r="B15" s="75" t="s">
        <v>270</v>
      </c>
      <c r="C15" s="75" t="s">
        <v>271</v>
      </c>
      <c r="D15" s="75" t="s">
        <v>320</v>
      </c>
      <c r="E15" s="75">
        <v>4</v>
      </c>
      <c r="F15" s="75"/>
    </row>
    <row r="16" spans="1:6" x14ac:dyDescent="0.25">
      <c r="A16" s="74">
        <v>2</v>
      </c>
      <c r="B16" s="75" t="s">
        <v>272</v>
      </c>
      <c r="C16" s="75" t="s">
        <v>271</v>
      </c>
      <c r="D16" s="76" t="s">
        <v>321</v>
      </c>
      <c r="E16" s="75">
        <v>4</v>
      </c>
      <c r="F16" s="75"/>
    </row>
    <row r="17" spans="1:6" x14ac:dyDescent="0.25">
      <c r="A17" s="171" t="s">
        <v>273</v>
      </c>
      <c r="B17" s="171"/>
      <c r="C17" s="171"/>
      <c r="D17" s="171"/>
      <c r="E17" s="171"/>
      <c r="F17" s="171"/>
    </row>
    <row r="18" spans="1:6" x14ac:dyDescent="0.25">
      <c r="A18" s="74">
        <v>1</v>
      </c>
      <c r="B18" s="76" t="s">
        <v>274</v>
      </c>
      <c r="C18" s="76" t="s">
        <v>271</v>
      </c>
      <c r="D18" s="76" t="s">
        <v>322</v>
      </c>
      <c r="E18" s="76">
        <v>2</v>
      </c>
      <c r="F18" s="75"/>
    </row>
    <row r="19" spans="1:6" x14ac:dyDescent="0.25">
      <c r="A19" s="74">
        <v>2</v>
      </c>
      <c r="B19" s="76" t="s">
        <v>275</v>
      </c>
      <c r="C19" s="76" t="s">
        <v>271</v>
      </c>
      <c r="D19" s="76" t="s">
        <v>323</v>
      </c>
      <c r="E19" s="76">
        <v>2</v>
      </c>
      <c r="F19" s="75"/>
    </row>
    <row r="20" spans="1:6" x14ac:dyDescent="0.25">
      <c r="A20" s="74">
        <v>3</v>
      </c>
      <c r="B20" s="76" t="s">
        <v>324</v>
      </c>
      <c r="C20" s="76" t="s">
        <v>349</v>
      </c>
      <c r="D20" s="76" t="s">
        <v>326</v>
      </c>
      <c r="E20" s="76">
        <v>1</v>
      </c>
      <c r="F20" s="75"/>
    </row>
    <row r="21" spans="1:6" x14ac:dyDescent="0.25">
      <c r="A21" s="74">
        <v>4</v>
      </c>
      <c r="B21" s="76" t="s">
        <v>276</v>
      </c>
      <c r="C21" s="76" t="s">
        <v>277</v>
      </c>
      <c r="D21" s="76" t="s">
        <v>327</v>
      </c>
      <c r="E21" s="76">
        <v>4</v>
      </c>
      <c r="F21" s="75"/>
    </row>
    <row r="22" spans="1:6" x14ac:dyDescent="0.25">
      <c r="A22" s="171" t="s">
        <v>278</v>
      </c>
      <c r="B22" s="171"/>
      <c r="C22" s="171"/>
      <c r="D22" s="171"/>
      <c r="E22" s="171"/>
      <c r="F22" s="171"/>
    </row>
    <row r="23" spans="1:6" x14ac:dyDescent="0.25">
      <c r="A23" s="74">
        <v>1</v>
      </c>
      <c r="B23" s="76" t="s">
        <v>328</v>
      </c>
      <c r="C23" s="76" t="s">
        <v>271</v>
      </c>
      <c r="D23" s="76" t="s">
        <v>279</v>
      </c>
      <c r="E23" s="76">
        <v>1</v>
      </c>
      <c r="F23" s="75"/>
    </row>
    <row r="24" spans="1:6" x14ac:dyDescent="0.25">
      <c r="A24" s="74">
        <v>2</v>
      </c>
      <c r="B24" s="76" t="s">
        <v>329</v>
      </c>
      <c r="C24" s="76" t="s">
        <v>271</v>
      </c>
      <c r="D24" s="76" t="s">
        <v>330</v>
      </c>
      <c r="E24" s="76">
        <v>1</v>
      </c>
      <c r="F24" s="75"/>
    </row>
    <row r="25" spans="1:6" x14ac:dyDescent="0.25">
      <c r="A25" s="74">
        <v>3</v>
      </c>
      <c r="B25" s="76" t="s">
        <v>331</v>
      </c>
      <c r="C25" s="76" t="s">
        <v>271</v>
      </c>
      <c r="D25" s="76" t="s">
        <v>280</v>
      </c>
      <c r="E25" s="76">
        <v>2</v>
      </c>
      <c r="F25" s="75"/>
    </row>
    <row r="26" spans="1:6" x14ac:dyDescent="0.25">
      <c r="A26" s="74">
        <v>4</v>
      </c>
      <c r="B26" s="76" t="s">
        <v>108</v>
      </c>
      <c r="C26" s="76" t="s">
        <v>384</v>
      </c>
      <c r="D26" s="75" t="s">
        <v>332</v>
      </c>
      <c r="E26" s="76">
        <v>1</v>
      </c>
      <c r="F26" s="75"/>
    </row>
    <row r="27" spans="1:6" x14ac:dyDescent="0.25">
      <c r="A27" s="74">
        <v>5</v>
      </c>
      <c r="B27" s="76" t="s">
        <v>333</v>
      </c>
      <c r="C27" s="76" t="s">
        <v>271</v>
      </c>
      <c r="D27" s="75" t="s">
        <v>334</v>
      </c>
      <c r="E27" s="76">
        <v>2</v>
      </c>
      <c r="F27" s="75"/>
    </row>
    <row r="28" spans="1:6" x14ac:dyDescent="0.25">
      <c r="A28" s="77"/>
    </row>
    <row r="29" spans="1:6" x14ac:dyDescent="0.25">
      <c r="A29" s="77"/>
    </row>
    <row r="30" spans="1:6" x14ac:dyDescent="0.25">
      <c r="A30" s="77"/>
    </row>
  </sheetData>
  <mergeCells count="4">
    <mergeCell ref="A14:F14"/>
    <mergeCell ref="A17:F17"/>
    <mergeCell ref="A22:F2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ИЛ 17-22 года</vt:lpstr>
      <vt:lpstr>заготовки </vt:lpstr>
      <vt:lpstr>чистовые детали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2019-10-08T12:01:40Z</dcterms:modified>
</cp:coreProperties>
</file>